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ctrlProps/ctrlProp595.xml" ContentType="application/vnd.ms-excel.controlproperties+xml"/>
  <Override PartName="/xl/ctrlProps/ctrlProp596.xml" ContentType="application/vnd.ms-excel.controlproperties+xml"/>
  <Override PartName="/xl/ctrlProps/ctrlProp597.xml" ContentType="application/vnd.ms-excel.controlproperties+xml"/>
  <Override PartName="/xl/ctrlProps/ctrlProp598.xml" ContentType="application/vnd.ms-excel.controlproperties+xml"/>
  <Override PartName="/xl/ctrlProps/ctrlProp599.xml" ContentType="application/vnd.ms-excel.controlproperties+xml"/>
  <Override PartName="/xl/ctrlProps/ctrlProp600.xml" ContentType="application/vnd.ms-excel.controlproperties+xml"/>
  <Override PartName="/xl/ctrlProps/ctrlProp601.xml" ContentType="application/vnd.ms-excel.controlproperties+xml"/>
  <Override PartName="/xl/ctrlProps/ctrlProp602.xml" ContentType="application/vnd.ms-excel.controlproperties+xml"/>
  <Override PartName="/xl/ctrlProps/ctrlProp603.xml" ContentType="application/vnd.ms-excel.controlproperties+xml"/>
  <Override PartName="/xl/ctrlProps/ctrlProp604.xml" ContentType="application/vnd.ms-excel.controlproperties+xml"/>
  <Override PartName="/xl/ctrlProps/ctrlProp605.xml" ContentType="application/vnd.ms-excel.controlproperties+xml"/>
  <Override PartName="/xl/ctrlProps/ctrlProp606.xml" ContentType="application/vnd.ms-excel.controlproperties+xml"/>
  <Override PartName="/xl/ctrlProps/ctrlProp607.xml" ContentType="application/vnd.ms-excel.controlproperties+xml"/>
  <Override PartName="/xl/ctrlProps/ctrlProp608.xml" ContentType="application/vnd.ms-excel.controlproperties+xml"/>
  <Override PartName="/xl/ctrlProps/ctrlProp609.xml" ContentType="application/vnd.ms-excel.controlproperties+xml"/>
  <Override PartName="/xl/ctrlProps/ctrlProp610.xml" ContentType="application/vnd.ms-excel.controlproperties+xml"/>
  <Override PartName="/xl/ctrlProps/ctrlProp611.xml" ContentType="application/vnd.ms-excel.controlproperties+xml"/>
  <Override PartName="/xl/ctrlProps/ctrlProp612.xml" ContentType="application/vnd.ms-excel.controlproperties+xml"/>
  <Override PartName="/xl/ctrlProps/ctrlProp613.xml" ContentType="application/vnd.ms-excel.controlproperties+xml"/>
  <Override PartName="/xl/ctrlProps/ctrlProp614.xml" ContentType="application/vnd.ms-excel.controlproperties+xml"/>
  <Override PartName="/xl/ctrlProps/ctrlProp615.xml" ContentType="application/vnd.ms-excel.controlproperties+xml"/>
  <Override PartName="/xl/ctrlProps/ctrlProp616.xml" ContentType="application/vnd.ms-excel.controlproperties+xml"/>
  <Override PartName="/xl/ctrlProps/ctrlProp617.xml" ContentType="application/vnd.ms-excel.controlproperties+xml"/>
  <Override PartName="/xl/ctrlProps/ctrlProp618.xml" ContentType="application/vnd.ms-excel.controlproperties+xml"/>
  <Override PartName="/xl/ctrlProps/ctrlProp619.xml" ContentType="application/vnd.ms-excel.controlproperties+xml"/>
  <Override PartName="/xl/ctrlProps/ctrlProp620.xml" ContentType="application/vnd.ms-excel.controlproperties+xml"/>
  <Override PartName="/xl/ctrlProps/ctrlProp621.xml" ContentType="application/vnd.ms-excel.controlproperties+xml"/>
  <Override PartName="/xl/ctrlProps/ctrlProp622.xml" ContentType="application/vnd.ms-excel.controlproperties+xml"/>
  <Override PartName="/xl/ctrlProps/ctrlProp623.xml" ContentType="application/vnd.ms-excel.controlproperties+xml"/>
  <Override PartName="/xl/ctrlProps/ctrlProp624.xml" ContentType="application/vnd.ms-excel.controlproperties+xml"/>
  <Override PartName="/xl/ctrlProps/ctrlProp625.xml" ContentType="application/vnd.ms-excel.controlproperties+xml"/>
  <Override PartName="/xl/ctrlProps/ctrlProp626.xml" ContentType="application/vnd.ms-excel.controlproperties+xml"/>
  <Override PartName="/xl/ctrlProps/ctrlProp627.xml" ContentType="application/vnd.ms-excel.controlproperties+xml"/>
  <Override PartName="/xl/ctrlProps/ctrlProp628.xml" ContentType="application/vnd.ms-excel.controlproperties+xml"/>
  <Override PartName="/xl/ctrlProps/ctrlProp629.xml" ContentType="application/vnd.ms-excel.controlproperties+xml"/>
  <Override PartName="/xl/ctrlProps/ctrlProp630.xml" ContentType="application/vnd.ms-excel.controlproperties+xml"/>
  <Override PartName="/xl/ctrlProps/ctrlProp631.xml" ContentType="application/vnd.ms-excel.controlproperties+xml"/>
  <Override PartName="/xl/ctrlProps/ctrlProp632.xml" ContentType="application/vnd.ms-excel.controlproperties+xml"/>
  <Override PartName="/xl/ctrlProps/ctrlProp633.xml" ContentType="application/vnd.ms-excel.controlproperties+xml"/>
  <Override PartName="/xl/ctrlProps/ctrlProp634.xml" ContentType="application/vnd.ms-excel.controlproperties+xml"/>
  <Override PartName="/xl/ctrlProps/ctrlProp635.xml" ContentType="application/vnd.ms-excel.controlproperties+xml"/>
  <Override PartName="/xl/ctrlProps/ctrlProp636.xml" ContentType="application/vnd.ms-excel.controlproperties+xml"/>
  <Override PartName="/xl/ctrlProps/ctrlProp637.xml" ContentType="application/vnd.ms-excel.controlproperties+xml"/>
  <Override PartName="/xl/ctrlProps/ctrlProp638.xml" ContentType="application/vnd.ms-excel.controlproperties+xml"/>
  <Override PartName="/xl/ctrlProps/ctrlProp639.xml" ContentType="application/vnd.ms-excel.controlproperties+xml"/>
  <Override PartName="/xl/ctrlProps/ctrlProp640.xml" ContentType="application/vnd.ms-excel.controlproperties+xml"/>
  <Override PartName="/xl/ctrlProps/ctrlProp641.xml" ContentType="application/vnd.ms-excel.controlproperties+xml"/>
  <Override PartName="/xl/ctrlProps/ctrlProp642.xml" ContentType="application/vnd.ms-excel.controlproperties+xml"/>
  <Override PartName="/xl/ctrlProps/ctrlProp643.xml" ContentType="application/vnd.ms-excel.controlproperties+xml"/>
  <Override PartName="/xl/ctrlProps/ctrlProp644.xml" ContentType="application/vnd.ms-excel.controlproperties+xml"/>
  <Override PartName="/xl/ctrlProps/ctrlProp645.xml" ContentType="application/vnd.ms-excel.controlproperties+xml"/>
  <Override PartName="/xl/ctrlProps/ctrlProp646.xml" ContentType="application/vnd.ms-excel.controlproperties+xml"/>
  <Override PartName="/xl/ctrlProps/ctrlProp647.xml" ContentType="application/vnd.ms-excel.controlproperties+xml"/>
  <Override PartName="/xl/ctrlProps/ctrlProp648.xml" ContentType="application/vnd.ms-excel.controlproperties+xml"/>
  <Override PartName="/xl/ctrlProps/ctrlProp649.xml" ContentType="application/vnd.ms-excel.controlproperties+xml"/>
  <Override PartName="/xl/ctrlProps/ctrlProp650.xml" ContentType="application/vnd.ms-excel.controlproperties+xml"/>
  <Override PartName="/xl/ctrlProps/ctrlProp651.xml" ContentType="application/vnd.ms-excel.controlproperties+xml"/>
  <Override PartName="/xl/ctrlProps/ctrlProp652.xml" ContentType="application/vnd.ms-excel.controlproperties+xml"/>
  <Override PartName="/xl/ctrlProps/ctrlProp653.xml" ContentType="application/vnd.ms-excel.controlproperties+xml"/>
  <Override PartName="/xl/ctrlProps/ctrlProp654.xml" ContentType="application/vnd.ms-excel.controlproperties+xml"/>
  <Override PartName="/xl/ctrlProps/ctrlProp655.xml" ContentType="application/vnd.ms-excel.controlproperties+xml"/>
  <Override PartName="/xl/ctrlProps/ctrlProp656.xml" ContentType="application/vnd.ms-excel.controlproperties+xml"/>
  <Override PartName="/xl/ctrlProps/ctrlProp657.xml" ContentType="application/vnd.ms-excel.controlproperties+xml"/>
  <Override PartName="/xl/ctrlProps/ctrlProp658.xml" ContentType="application/vnd.ms-excel.controlproperties+xml"/>
  <Override PartName="/xl/ctrlProps/ctrlProp659.xml" ContentType="application/vnd.ms-excel.controlproperties+xml"/>
  <Override PartName="/xl/ctrlProps/ctrlProp660.xml" ContentType="application/vnd.ms-excel.controlproperties+xml"/>
  <Override PartName="/xl/ctrlProps/ctrlProp661.xml" ContentType="application/vnd.ms-excel.controlproperties+xml"/>
  <Override PartName="/xl/ctrlProps/ctrlProp662.xml" ContentType="application/vnd.ms-excel.controlproperties+xml"/>
  <Override PartName="/xl/ctrlProps/ctrlProp663.xml" ContentType="application/vnd.ms-excel.controlproperties+xml"/>
  <Override PartName="/xl/ctrlProps/ctrlProp664.xml" ContentType="application/vnd.ms-excel.controlproperties+xml"/>
  <Override PartName="/xl/ctrlProps/ctrlProp665.xml" ContentType="application/vnd.ms-excel.controlproperties+xml"/>
  <Override PartName="/xl/ctrlProps/ctrlProp666.xml" ContentType="application/vnd.ms-excel.controlproperties+xml"/>
  <Override PartName="/xl/ctrlProps/ctrlProp667.xml" ContentType="application/vnd.ms-excel.controlproperties+xml"/>
  <Override PartName="/xl/ctrlProps/ctrlProp668.xml" ContentType="application/vnd.ms-excel.controlproperties+xml"/>
  <Override PartName="/xl/ctrlProps/ctrlProp669.xml" ContentType="application/vnd.ms-excel.controlproperties+xml"/>
  <Override PartName="/xl/ctrlProps/ctrlProp670.xml" ContentType="application/vnd.ms-excel.controlproperties+xml"/>
  <Override PartName="/xl/ctrlProps/ctrlProp671.xml" ContentType="application/vnd.ms-excel.controlproperties+xml"/>
  <Override PartName="/xl/ctrlProps/ctrlProp672.xml" ContentType="application/vnd.ms-excel.controlproperties+xml"/>
  <Override PartName="/xl/ctrlProps/ctrlProp673.xml" ContentType="application/vnd.ms-excel.controlproperties+xml"/>
  <Override PartName="/xl/ctrlProps/ctrlProp674.xml" ContentType="application/vnd.ms-excel.controlproperties+xml"/>
  <Override PartName="/xl/ctrlProps/ctrlProp675.xml" ContentType="application/vnd.ms-excel.controlproperties+xml"/>
  <Override PartName="/xl/ctrlProps/ctrlProp676.xml" ContentType="application/vnd.ms-excel.controlproperties+xml"/>
  <Override PartName="/xl/ctrlProps/ctrlProp677.xml" ContentType="application/vnd.ms-excel.controlproperties+xml"/>
  <Override PartName="/xl/ctrlProps/ctrlProp678.xml" ContentType="application/vnd.ms-excel.controlproperties+xml"/>
  <Override PartName="/xl/ctrlProps/ctrlProp679.xml" ContentType="application/vnd.ms-excel.controlproperties+xml"/>
  <Override PartName="/xl/ctrlProps/ctrlProp680.xml" ContentType="application/vnd.ms-excel.controlproperties+xml"/>
  <Override PartName="/xl/ctrlProps/ctrlProp681.xml" ContentType="application/vnd.ms-excel.controlproperties+xml"/>
  <Override PartName="/xl/ctrlProps/ctrlProp682.xml" ContentType="application/vnd.ms-excel.controlproperties+xml"/>
  <Override PartName="/xl/ctrlProps/ctrlProp683.xml" ContentType="application/vnd.ms-excel.controlproperties+xml"/>
  <Override PartName="/xl/ctrlProps/ctrlProp684.xml" ContentType="application/vnd.ms-excel.controlproperties+xml"/>
  <Override PartName="/xl/ctrlProps/ctrlProp685.xml" ContentType="application/vnd.ms-excel.controlproperties+xml"/>
  <Override PartName="/xl/ctrlProps/ctrlProp686.xml" ContentType="application/vnd.ms-excel.controlproperties+xml"/>
  <Override PartName="/xl/ctrlProps/ctrlProp687.xml" ContentType="application/vnd.ms-excel.controlproperties+xml"/>
  <Override PartName="/xl/ctrlProps/ctrlProp688.xml" ContentType="application/vnd.ms-excel.controlproperties+xml"/>
  <Override PartName="/xl/ctrlProps/ctrlProp689.xml" ContentType="application/vnd.ms-excel.controlproperties+xml"/>
  <Override PartName="/xl/ctrlProps/ctrlProp690.xml" ContentType="application/vnd.ms-excel.controlproperties+xml"/>
  <Override PartName="/xl/ctrlProps/ctrlProp691.xml" ContentType="application/vnd.ms-excel.controlproperties+xml"/>
  <Override PartName="/xl/ctrlProps/ctrlProp692.xml" ContentType="application/vnd.ms-excel.controlproperties+xml"/>
  <Override PartName="/xl/ctrlProps/ctrlProp693.xml" ContentType="application/vnd.ms-excel.controlproperties+xml"/>
  <Override PartName="/xl/ctrlProps/ctrlProp694.xml" ContentType="application/vnd.ms-excel.controlproperties+xml"/>
  <Override PartName="/xl/ctrlProps/ctrlProp695.xml" ContentType="application/vnd.ms-excel.controlproperties+xml"/>
  <Override PartName="/xl/ctrlProps/ctrlProp696.xml" ContentType="application/vnd.ms-excel.controlproperties+xml"/>
  <Override PartName="/xl/ctrlProps/ctrlProp697.xml" ContentType="application/vnd.ms-excel.controlproperties+xml"/>
  <Override PartName="/xl/ctrlProps/ctrlProp698.xml" ContentType="application/vnd.ms-excel.controlproperties+xml"/>
  <Override PartName="/xl/ctrlProps/ctrlProp699.xml" ContentType="application/vnd.ms-excel.controlproperties+xml"/>
  <Override PartName="/xl/ctrlProps/ctrlProp700.xml" ContentType="application/vnd.ms-excel.controlproperties+xml"/>
  <Override PartName="/xl/ctrlProps/ctrlProp701.xml" ContentType="application/vnd.ms-excel.controlproperties+xml"/>
  <Override PartName="/xl/ctrlProps/ctrlProp702.xml" ContentType="application/vnd.ms-excel.controlproperties+xml"/>
  <Override PartName="/xl/ctrlProps/ctrlProp703.xml" ContentType="application/vnd.ms-excel.controlproperties+xml"/>
  <Override PartName="/xl/ctrlProps/ctrlProp704.xml" ContentType="application/vnd.ms-excel.controlproperties+xml"/>
  <Override PartName="/xl/ctrlProps/ctrlProp705.xml" ContentType="application/vnd.ms-excel.controlproperties+xml"/>
  <Override PartName="/xl/ctrlProps/ctrlProp706.xml" ContentType="application/vnd.ms-excel.controlproperties+xml"/>
  <Override PartName="/xl/ctrlProps/ctrlProp707.xml" ContentType="application/vnd.ms-excel.controlproperties+xml"/>
  <Override PartName="/xl/ctrlProps/ctrlProp708.xml" ContentType="application/vnd.ms-excel.controlproperties+xml"/>
  <Override PartName="/xl/ctrlProps/ctrlProp709.xml" ContentType="application/vnd.ms-excel.controlproperties+xml"/>
  <Override PartName="/xl/ctrlProps/ctrlProp710.xml" ContentType="application/vnd.ms-excel.controlproperties+xml"/>
  <Override PartName="/xl/ctrlProps/ctrlProp711.xml" ContentType="application/vnd.ms-excel.controlproperties+xml"/>
  <Override PartName="/xl/ctrlProps/ctrlProp712.xml" ContentType="application/vnd.ms-excel.controlproperties+xml"/>
  <Override PartName="/xl/ctrlProps/ctrlProp713.xml" ContentType="application/vnd.ms-excel.controlproperties+xml"/>
  <Override PartName="/xl/ctrlProps/ctrlProp714.xml" ContentType="application/vnd.ms-excel.controlproperties+xml"/>
  <Override PartName="/xl/ctrlProps/ctrlProp715.xml" ContentType="application/vnd.ms-excel.controlproperties+xml"/>
  <Override PartName="/xl/ctrlProps/ctrlProp716.xml" ContentType="application/vnd.ms-excel.controlproperties+xml"/>
  <Override PartName="/xl/ctrlProps/ctrlProp717.xml" ContentType="application/vnd.ms-excel.controlproperties+xml"/>
  <Override PartName="/xl/ctrlProps/ctrlProp718.xml" ContentType="application/vnd.ms-excel.controlproperties+xml"/>
  <Override PartName="/xl/ctrlProps/ctrlProp719.xml" ContentType="application/vnd.ms-excel.controlproperties+xml"/>
  <Override PartName="/xl/ctrlProps/ctrlProp720.xml" ContentType="application/vnd.ms-excel.controlproperties+xml"/>
  <Override PartName="/xl/ctrlProps/ctrlProp721.xml" ContentType="application/vnd.ms-excel.controlproperties+xml"/>
  <Override PartName="/xl/ctrlProps/ctrlProp722.xml" ContentType="application/vnd.ms-excel.controlproperties+xml"/>
  <Override PartName="/xl/ctrlProps/ctrlProp723.xml" ContentType="application/vnd.ms-excel.controlproperties+xml"/>
  <Override PartName="/xl/ctrlProps/ctrlProp724.xml" ContentType="application/vnd.ms-excel.controlproperties+xml"/>
  <Override PartName="/xl/ctrlProps/ctrlProp725.xml" ContentType="application/vnd.ms-excel.controlproperties+xml"/>
  <Override PartName="/xl/ctrlProps/ctrlProp726.xml" ContentType="application/vnd.ms-excel.controlproperties+xml"/>
  <Override PartName="/xl/ctrlProps/ctrlProp727.xml" ContentType="application/vnd.ms-excel.controlproperties+xml"/>
  <Override PartName="/xl/ctrlProps/ctrlProp728.xml" ContentType="application/vnd.ms-excel.controlproperties+xml"/>
  <Override PartName="/xl/ctrlProps/ctrlProp729.xml" ContentType="application/vnd.ms-excel.controlproperties+xml"/>
  <Override PartName="/xl/ctrlProps/ctrlProp730.xml" ContentType="application/vnd.ms-excel.controlproperties+xml"/>
  <Override PartName="/xl/ctrlProps/ctrlProp731.xml" ContentType="application/vnd.ms-excel.controlproperties+xml"/>
  <Override PartName="/xl/ctrlProps/ctrlProp732.xml" ContentType="application/vnd.ms-excel.controlproperties+xml"/>
  <Override PartName="/xl/ctrlProps/ctrlProp733.xml" ContentType="application/vnd.ms-excel.controlproperties+xml"/>
  <Override PartName="/xl/ctrlProps/ctrlProp734.xml" ContentType="application/vnd.ms-excel.controlproperties+xml"/>
  <Override PartName="/xl/ctrlProps/ctrlProp735.xml" ContentType="application/vnd.ms-excel.controlproperties+xml"/>
  <Override PartName="/xl/ctrlProps/ctrlProp736.xml" ContentType="application/vnd.ms-excel.controlproperties+xml"/>
  <Override PartName="/xl/ctrlProps/ctrlProp737.xml" ContentType="application/vnd.ms-excel.controlproperties+xml"/>
  <Override PartName="/xl/ctrlProps/ctrlProp738.xml" ContentType="application/vnd.ms-excel.controlproperties+xml"/>
  <Override PartName="/xl/ctrlProps/ctrlProp739.xml" ContentType="application/vnd.ms-excel.controlproperties+xml"/>
  <Override PartName="/xl/ctrlProps/ctrlProp740.xml" ContentType="application/vnd.ms-excel.controlproperties+xml"/>
  <Override PartName="/xl/ctrlProps/ctrlProp741.xml" ContentType="application/vnd.ms-excel.controlproperties+xml"/>
  <Override PartName="/xl/ctrlProps/ctrlProp742.xml" ContentType="application/vnd.ms-excel.controlproperties+xml"/>
  <Override PartName="/xl/ctrlProps/ctrlProp743.xml" ContentType="application/vnd.ms-excel.controlproperties+xml"/>
  <Override PartName="/xl/ctrlProps/ctrlProp744.xml" ContentType="application/vnd.ms-excel.controlproperties+xml"/>
  <Override PartName="/xl/ctrlProps/ctrlProp745.xml" ContentType="application/vnd.ms-excel.controlproperties+xml"/>
  <Override PartName="/xl/ctrlProps/ctrlProp746.xml" ContentType="application/vnd.ms-excel.controlproperties+xml"/>
  <Override PartName="/xl/ctrlProps/ctrlProp747.xml" ContentType="application/vnd.ms-excel.controlproperties+xml"/>
  <Override PartName="/xl/ctrlProps/ctrlProp748.xml" ContentType="application/vnd.ms-excel.controlproperties+xml"/>
  <Override PartName="/xl/ctrlProps/ctrlProp749.xml" ContentType="application/vnd.ms-excel.controlproperties+xml"/>
  <Override PartName="/xl/ctrlProps/ctrlProp750.xml" ContentType="application/vnd.ms-excel.controlproperties+xml"/>
  <Override PartName="/xl/ctrlProps/ctrlProp751.xml" ContentType="application/vnd.ms-excel.controlproperties+xml"/>
  <Override PartName="/xl/ctrlProps/ctrlProp752.xml" ContentType="application/vnd.ms-excel.controlproperties+xml"/>
  <Override PartName="/xl/ctrlProps/ctrlProp753.xml" ContentType="application/vnd.ms-excel.controlproperties+xml"/>
  <Override PartName="/xl/ctrlProps/ctrlProp754.xml" ContentType="application/vnd.ms-excel.controlproperties+xml"/>
  <Override PartName="/xl/ctrlProps/ctrlProp755.xml" ContentType="application/vnd.ms-excel.controlproperties+xml"/>
  <Override PartName="/xl/ctrlProps/ctrlProp756.xml" ContentType="application/vnd.ms-excel.controlproperties+xml"/>
  <Override PartName="/xl/ctrlProps/ctrlProp757.xml" ContentType="application/vnd.ms-excel.controlproperties+xml"/>
  <Override PartName="/xl/ctrlProps/ctrlProp758.xml" ContentType="application/vnd.ms-excel.controlproperties+xml"/>
  <Override PartName="/xl/ctrlProps/ctrlProp759.xml" ContentType="application/vnd.ms-excel.controlproperties+xml"/>
  <Override PartName="/xl/ctrlProps/ctrlProp760.xml" ContentType="application/vnd.ms-excel.controlproperties+xml"/>
  <Override PartName="/xl/ctrlProps/ctrlProp761.xml" ContentType="application/vnd.ms-excel.controlproperties+xml"/>
  <Override PartName="/xl/ctrlProps/ctrlProp762.xml" ContentType="application/vnd.ms-excel.controlproperties+xml"/>
  <Override PartName="/xl/ctrlProps/ctrlProp763.xml" ContentType="application/vnd.ms-excel.controlproperties+xml"/>
  <Override PartName="/xl/ctrlProps/ctrlProp764.xml" ContentType="application/vnd.ms-excel.controlproperties+xml"/>
  <Override PartName="/xl/ctrlProps/ctrlProp765.xml" ContentType="application/vnd.ms-excel.controlproperties+xml"/>
  <Override PartName="/xl/ctrlProps/ctrlProp766.xml" ContentType="application/vnd.ms-excel.controlproperties+xml"/>
  <Override PartName="/xl/ctrlProps/ctrlProp767.xml" ContentType="application/vnd.ms-excel.controlproperties+xml"/>
  <Override PartName="/xl/ctrlProps/ctrlProp768.xml" ContentType="application/vnd.ms-excel.controlproperties+xml"/>
  <Override PartName="/xl/ctrlProps/ctrlProp769.xml" ContentType="application/vnd.ms-excel.controlproperties+xml"/>
  <Override PartName="/xl/ctrlProps/ctrlProp770.xml" ContentType="application/vnd.ms-excel.controlproperties+xml"/>
  <Override PartName="/xl/ctrlProps/ctrlProp771.xml" ContentType="application/vnd.ms-excel.controlproperties+xml"/>
  <Override PartName="/xl/ctrlProps/ctrlProp772.xml" ContentType="application/vnd.ms-excel.controlproperties+xml"/>
  <Override PartName="/xl/ctrlProps/ctrlProp773.xml" ContentType="application/vnd.ms-excel.controlproperties+xml"/>
  <Override PartName="/xl/ctrlProps/ctrlProp774.xml" ContentType="application/vnd.ms-excel.controlproperties+xml"/>
  <Override PartName="/xl/ctrlProps/ctrlProp775.xml" ContentType="application/vnd.ms-excel.controlproperties+xml"/>
  <Override PartName="/xl/ctrlProps/ctrlProp776.xml" ContentType="application/vnd.ms-excel.controlproperties+xml"/>
  <Override PartName="/xl/ctrlProps/ctrlProp777.xml" ContentType="application/vnd.ms-excel.controlproperties+xml"/>
  <Override PartName="/xl/ctrlProps/ctrlProp778.xml" ContentType="application/vnd.ms-excel.controlproperties+xml"/>
  <Override PartName="/xl/ctrlProps/ctrlProp779.xml" ContentType="application/vnd.ms-excel.controlproperties+xml"/>
  <Override PartName="/xl/ctrlProps/ctrlProp780.xml" ContentType="application/vnd.ms-excel.controlproperties+xml"/>
  <Override PartName="/xl/ctrlProps/ctrlProp781.xml" ContentType="application/vnd.ms-excel.controlproperties+xml"/>
  <Override PartName="/xl/ctrlProps/ctrlProp782.xml" ContentType="application/vnd.ms-excel.controlproperties+xml"/>
  <Override PartName="/xl/ctrlProps/ctrlProp783.xml" ContentType="application/vnd.ms-excel.controlproperties+xml"/>
  <Override PartName="/xl/ctrlProps/ctrlProp784.xml" ContentType="application/vnd.ms-excel.controlproperties+xml"/>
  <Override PartName="/xl/ctrlProps/ctrlProp785.xml" ContentType="application/vnd.ms-excel.controlproperties+xml"/>
  <Override PartName="/xl/ctrlProps/ctrlProp786.xml" ContentType="application/vnd.ms-excel.controlproperties+xml"/>
  <Override PartName="/xl/ctrlProps/ctrlProp787.xml" ContentType="application/vnd.ms-excel.controlproperties+xml"/>
  <Override PartName="/xl/ctrlProps/ctrlProp788.xml" ContentType="application/vnd.ms-excel.controlproperties+xml"/>
  <Override PartName="/xl/ctrlProps/ctrlProp789.xml" ContentType="application/vnd.ms-excel.controlproperties+xml"/>
  <Override PartName="/xl/ctrlProps/ctrlProp790.xml" ContentType="application/vnd.ms-excel.controlproperties+xml"/>
  <Override PartName="/xl/ctrlProps/ctrlProp791.xml" ContentType="application/vnd.ms-excel.controlproperties+xml"/>
  <Override PartName="/xl/ctrlProps/ctrlProp792.xml" ContentType="application/vnd.ms-excel.controlproperties+xml"/>
  <Override PartName="/xl/ctrlProps/ctrlProp793.xml" ContentType="application/vnd.ms-excel.controlproperties+xml"/>
  <Override PartName="/xl/ctrlProps/ctrlProp794.xml" ContentType="application/vnd.ms-excel.controlproperties+xml"/>
  <Override PartName="/xl/ctrlProps/ctrlProp795.xml" ContentType="application/vnd.ms-excel.controlproperties+xml"/>
  <Override PartName="/xl/ctrlProps/ctrlProp796.xml" ContentType="application/vnd.ms-excel.controlproperties+xml"/>
  <Override PartName="/xl/ctrlProps/ctrlProp797.xml" ContentType="application/vnd.ms-excel.controlproperties+xml"/>
  <Override PartName="/xl/ctrlProps/ctrlProp798.xml" ContentType="application/vnd.ms-excel.controlproperties+xml"/>
  <Override PartName="/xl/ctrlProps/ctrlProp799.xml" ContentType="application/vnd.ms-excel.controlproperties+xml"/>
  <Override PartName="/xl/ctrlProps/ctrlProp800.xml" ContentType="application/vnd.ms-excel.controlproperties+xml"/>
  <Override PartName="/xl/ctrlProps/ctrlProp801.xml" ContentType="application/vnd.ms-excel.controlproperties+xml"/>
  <Override PartName="/xl/ctrlProps/ctrlProp802.xml" ContentType="application/vnd.ms-excel.controlproperties+xml"/>
  <Override PartName="/xl/ctrlProps/ctrlProp803.xml" ContentType="application/vnd.ms-excel.controlproperties+xml"/>
  <Override PartName="/xl/ctrlProps/ctrlProp804.xml" ContentType="application/vnd.ms-excel.controlproperties+xml"/>
  <Override PartName="/xl/ctrlProps/ctrlProp805.xml" ContentType="application/vnd.ms-excel.controlproperties+xml"/>
  <Override PartName="/xl/ctrlProps/ctrlProp806.xml" ContentType="application/vnd.ms-excel.controlproperties+xml"/>
  <Override PartName="/xl/ctrlProps/ctrlProp807.xml" ContentType="application/vnd.ms-excel.controlproperties+xml"/>
  <Override PartName="/xl/ctrlProps/ctrlProp808.xml" ContentType="application/vnd.ms-excel.controlproperties+xml"/>
  <Override PartName="/xl/ctrlProps/ctrlProp809.xml" ContentType="application/vnd.ms-excel.controlproperties+xml"/>
  <Override PartName="/xl/ctrlProps/ctrlProp810.xml" ContentType="application/vnd.ms-excel.controlproperties+xml"/>
  <Override PartName="/xl/ctrlProps/ctrlProp811.xml" ContentType="application/vnd.ms-excel.controlproperties+xml"/>
  <Override PartName="/xl/ctrlProps/ctrlProp812.xml" ContentType="application/vnd.ms-excel.controlproperties+xml"/>
  <Override PartName="/xl/ctrlProps/ctrlProp813.xml" ContentType="application/vnd.ms-excel.controlproperties+xml"/>
  <Override PartName="/xl/ctrlProps/ctrlProp814.xml" ContentType="application/vnd.ms-excel.controlproperties+xml"/>
  <Override PartName="/xl/ctrlProps/ctrlProp815.xml" ContentType="application/vnd.ms-excel.controlproperties+xml"/>
  <Override PartName="/xl/ctrlProps/ctrlProp816.xml" ContentType="application/vnd.ms-excel.controlproperties+xml"/>
  <Override PartName="/xl/ctrlProps/ctrlProp817.xml" ContentType="application/vnd.ms-excel.controlproperties+xml"/>
  <Override PartName="/xl/ctrlProps/ctrlProp818.xml" ContentType="application/vnd.ms-excel.controlproperties+xml"/>
  <Override PartName="/xl/ctrlProps/ctrlProp819.xml" ContentType="application/vnd.ms-excel.controlproperties+xml"/>
  <Override PartName="/xl/ctrlProps/ctrlProp820.xml" ContentType="application/vnd.ms-excel.controlproperties+xml"/>
  <Override PartName="/xl/ctrlProps/ctrlProp821.xml" ContentType="application/vnd.ms-excel.controlproperties+xml"/>
  <Override PartName="/xl/ctrlProps/ctrlProp822.xml" ContentType="application/vnd.ms-excel.controlproperties+xml"/>
  <Override PartName="/xl/ctrlProps/ctrlProp823.xml" ContentType="application/vnd.ms-excel.controlproperties+xml"/>
  <Override PartName="/xl/ctrlProps/ctrlProp824.xml" ContentType="application/vnd.ms-excel.controlproperties+xml"/>
  <Override PartName="/xl/ctrlProps/ctrlProp825.xml" ContentType="application/vnd.ms-excel.controlproperties+xml"/>
  <Override PartName="/xl/ctrlProps/ctrlProp826.xml" ContentType="application/vnd.ms-excel.controlproperties+xml"/>
  <Override PartName="/xl/ctrlProps/ctrlProp827.xml" ContentType="application/vnd.ms-excel.controlproperties+xml"/>
  <Override PartName="/xl/ctrlProps/ctrlProp828.xml" ContentType="application/vnd.ms-excel.controlproperties+xml"/>
  <Override PartName="/xl/ctrlProps/ctrlProp829.xml" ContentType="application/vnd.ms-excel.controlproperties+xml"/>
  <Override PartName="/xl/ctrlProps/ctrlProp830.xml" ContentType="application/vnd.ms-excel.controlproperties+xml"/>
  <Override PartName="/xl/ctrlProps/ctrlProp831.xml" ContentType="application/vnd.ms-excel.controlproperties+xml"/>
  <Override PartName="/xl/ctrlProps/ctrlProp832.xml" ContentType="application/vnd.ms-excel.controlproperties+xml"/>
  <Override PartName="/xl/ctrlProps/ctrlProp833.xml" ContentType="application/vnd.ms-excel.controlproperties+xml"/>
  <Override PartName="/xl/ctrlProps/ctrlProp834.xml" ContentType="application/vnd.ms-excel.controlproperties+xml"/>
  <Override PartName="/xl/ctrlProps/ctrlProp835.xml" ContentType="application/vnd.ms-excel.controlproperties+xml"/>
  <Override PartName="/xl/ctrlProps/ctrlProp836.xml" ContentType="application/vnd.ms-excel.controlproperties+xml"/>
  <Override PartName="/xl/ctrlProps/ctrlProp837.xml" ContentType="application/vnd.ms-excel.controlproperties+xml"/>
  <Override PartName="/xl/ctrlProps/ctrlProp838.xml" ContentType="application/vnd.ms-excel.controlproperties+xml"/>
  <Override PartName="/xl/ctrlProps/ctrlProp839.xml" ContentType="application/vnd.ms-excel.controlproperties+xml"/>
  <Override PartName="/xl/ctrlProps/ctrlProp840.xml" ContentType="application/vnd.ms-excel.controlproperties+xml"/>
  <Override PartName="/xl/ctrlProps/ctrlProp841.xml" ContentType="application/vnd.ms-excel.controlproperties+xml"/>
  <Override PartName="/xl/ctrlProps/ctrlProp842.xml" ContentType="application/vnd.ms-excel.controlproperties+xml"/>
  <Override PartName="/xl/ctrlProps/ctrlProp843.xml" ContentType="application/vnd.ms-excel.controlproperties+xml"/>
  <Override PartName="/xl/ctrlProps/ctrlProp844.xml" ContentType="application/vnd.ms-excel.controlproperties+xml"/>
  <Override PartName="/xl/ctrlProps/ctrlProp845.xml" ContentType="application/vnd.ms-excel.controlproperties+xml"/>
  <Override PartName="/xl/ctrlProps/ctrlProp846.xml" ContentType="application/vnd.ms-excel.controlproperties+xml"/>
  <Override PartName="/xl/ctrlProps/ctrlProp847.xml" ContentType="application/vnd.ms-excel.controlproperties+xml"/>
  <Override PartName="/xl/ctrlProps/ctrlProp848.xml" ContentType="application/vnd.ms-excel.controlproperties+xml"/>
  <Override PartName="/xl/ctrlProps/ctrlProp849.xml" ContentType="application/vnd.ms-excel.controlproperties+xml"/>
  <Override PartName="/xl/ctrlProps/ctrlProp850.xml" ContentType="application/vnd.ms-excel.controlproperties+xml"/>
  <Override PartName="/xl/ctrlProps/ctrlProp851.xml" ContentType="application/vnd.ms-excel.controlproperties+xml"/>
  <Override PartName="/xl/ctrlProps/ctrlProp852.xml" ContentType="application/vnd.ms-excel.controlproperties+xml"/>
  <Override PartName="/xl/ctrlProps/ctrlProp853.xml" ContentType="application/vnd.ms-excel.controlproperties+xml"/>
  <Override PartName="/xl/ctrlProps/ctrlProp854.xml" ContentType="application/vnd.ms-excel.controlproperties+xml"/>
  <Override PartName="/xl/ctrlProps/ctrlProp855.xml" ContentType="application/vnd.ms-excel.controlproperties+xml"/>
  <Override PartName="/xl/ctrlProps/ctrlProp856.xml" ContentType="application/vnd.ms-excel.controlproperties+xml"/>
  <Override PartName="/xl/ctrlProps/ctrlProp857.xml" ContentType="application/vnd.ms-excel.controlproperties+xml"/>
  <Override PartName="/xl/ctrlProps/ctrlProp858.xml" ContentType="application/vnd.ms-excel.controlproperties+xml"/>
  <Override PartName="/xl/ctrlProps/ctrlProp859.xml" ContentType="application/vnd.ms-excel.controlproperties+xml"/>
  <Override PartName="/xl/ctrlProps/ctrlProp860.xml" ContentType="application/vnd.ms-excel.controlproperties+xml"/>
  <Override PartName="/xl/ctrlProps/ctrlProp861.xml" ContentType="application/vnd.ms-excel.controlproperties+xml"/>
  <Override PartName="/xl/ctrlProps/ctrlProp862.xml" ContentType="application/vnd.ms-excel.controlproperties+xml"/>
  <Override PartName="/xl/ctrlProps/ctrlProp863.xml" ContentType="application/vnd.ms-excel.controlproperties+xml"/>
  <Override PartName="/xl/ctrlProps/ctrlProp864.xml" ContentType="application/vnd.ms-excel.controlproperties+xml"/>
  <Override PartName="/xl/ctrlProps/ctrlProp865.xml" ContentType="application/vnd.ms-excel.controlproperties+xml"/>
  <Override PartName="/xl/ctrlProps/ctrlProp866.xml" ContentType="application/vnd.ms-excel.controlproperties+xml"/>
  <Override PartName="/xl/ctrlProps/ctrlProp867.xml" ContentType="application/vnd.ms-excel.controlproperties+xml"/>
  <Override PartName="/xl/ctrlProps/ctrlProp868.xml" ContentType="application/vnd.ms-excel.controlproperties+xml"/>
  <Override PartName="/xl/ctrlProps/ctrlProp869.xml" ContentType="application/vnd.ms-excel.controlproperties+xml"/>
  <Override PartName="/xl/ctrlProps/ctrlProp870.xml" ContentType="application/vnd.ms-excel.controlproperties+xml"/>
  <Override PartName="/xl/ctrlProps/ctrlProp871.xml" ContentType="application/vnd.ms-excel.controlproperties+xml"/>
  <Override PartName="/xl/ctrlProps/ctrlProp872.xml" ContentType="application/vnd.ms-excel.controlproperties+xml"/>
  <Override PartName="/xl/ctrlProps/ctrlProp873.xml" ContentType="application/vnd.ms-excel.controlproperties+xml"/>
  <Override PartName="/xl/ctrlProps/ctrlProp874.xml" ContentType="application/vnd.ms-excel.controlproperties+xml"/>
  <Override PartName="/xl/ctrlProps/ctrlProp875.xml" ContentType="application/vnd.ms-excel.controlproperties+xml"/>
  <Override PartName="/xl/ctrlProps/ctrlProp876.xml" ContentType="application/vnd.ms-excel.controlproperties+xml"/>
  <Override PartName="/xl/ctrlProps/ctrlProp877.xml" ContentType="application/vnd.ms-excel.controlproperties+xml"/>
  <Override PartName="/xl/ctrlProps/ctrlProp878.xml" ContentType="application/vnd.ms-excel.controlproperties+xml"/>
  <Override PartName="/xl/ctrlProps/ctrlProp879.xml" ContentType="application/vnd.ms-excel.controlproperties+xml"/>
  <Override PartName="/xl/ctrlProps/ctrlProp880.xml" ContentType="application/vnd.ms-excel.controlproperties+xml"/>
  <Override PartName="/xl/ctrlProps/ctrlProp881.xml" ContentType="application/vnd.ms-excel.controlproperties+xml"/>
  <Override PartName="/xl/ctrlProps/ctrlProp882.xml" ContentType="application/vnd.ms-excel.controlproperties+xml"/>
  <Override PartName="/xl/ctrlProps/ctrlProp883.xml" ContentType="application/vnd.ms-excel.controlproperties+xml"/>
  <Override PartName="/xl/ctrlProps/ctrlProp884.xml" ContentType="application/vnd.ms-excel.controlproperties+xml"/>
  <Override PartName="/xl/ctrlProps/ctrlProp885.xml" ContentType="application/vnd.ms-excel.controlproperties+xml"/>
  <Override PartName="/xl/ctrlProps/ctrlProp886.xml" ContentType="application/vnd.ms-excel.controlproperties+xml"/>
  <Override PartName="/xl/ctrlProps/ctrlProp887.xml" ContentType="application/vnd.ms-excel.controlproperties+xml"/>
  <Override PartName="/xl/ctrlProps/ctrlProp888.xml" ContentType="application/vnd.ms-excel.controlproperties+xml"/>
  <Override PartName="/xl/ctrlProps/ctrlProp889.xml" ContentType="application/vnd.ms-excel.controlproperties+xml"/>
  <Override PartName="/xl/ctrlProps/ctrlProp890.xml" ContentType="application/vnd.ms-excel.controlproperties+xml"/>
  <Override PartName="/xl/ctrlProps/ctrlProp891.xml" ContentType="application/vnd.ms-excel.controlproperties+xml"/>
  <Override PartName="/xl/ctrlProps/ctrlProp892.xml" ContentType="application/vnd.ms-excel.controlproperties+xml"/>
  <Override PartName="/xl/ctrlProps/ctrlProp893.xml" ContentType="application/vnd.ms-excel.controlproperties+xml"/>
  <Override PartName="/xl/ctrlProps/ctrlProp894.xml" ContentType="application/vnd.ms-excel.controlproperties+xml"/>
  <Override PartName="/xl/ctrlProps/ctrlProp895.xml" ContentType="application/vnd.ms-excel.controlproperties+xml"/>
  <Override PartName="/xl/ctrlProps/ctrlProp896.xml" ContentType="application/vnd.ms-excel.controlproperties+xml"/>
  <Override PartName="/xl/ctrlProps/ctrlProp897.xml" ContentType="application/vnd.ms-excel.controlproperties+xml"/>
  <Override PartName="/xl/ctrlProps/ctrlProp898.xml" ContentType="application/vnd.ms-excel.controlproperties+xml"/>
  <Override PartName="/xl/ctrlProps/ctrlProp899.xml" ContentType="application/vnd.ms-excel.controlproperties+xml"/>
  <Override PartName="/xl/ctrlProps/ctrlProp900.xml" ContentType="application/vnd.ms-excel.controlproperties+xml"/>
  <Override PartName="/xl/ctrlProps/ctrlProp901.xml" ContentType="application/vnd.ms-excel.controlproperties+xml"/>
  <Override PartName="/xl/ctrlProps/ctrlProp902.xml" ContentType="application/vnd.ms-excel.controlproperties+xml"/>
  <Override PartName="/xl/ctrlProps/ctrlProp903.xml" ContentType="application/vnd.ms-excel.controlproperties+xml"/>
  <Override PartName="/xl/ctrlProps/ctrlProp904.xml" ContentType="application/vnd.ms-excel.controlproperties+xml"/>
  <Override PartName="/xl/ctrlProps/ctrlProp905.xml" ContentType="application/vnd.ms-excel.controlproperties+xml"/>
  <Override PartName="/xl/ctrlProps/ctrlProp906.xml" ContentType="application/vnd.ms-excel.controlproperties+xml"/>
  <Override PartName="/xl/ctrlProps/ctrlProp907.xml" ContentType="application/vnd.ms-excel.controlproperties+xml"/>
  <Override PartName="/xl/ctrlProps/ctrlProp908.xml" ContentType="application/vnd.ms-excel.controlproperties+xml"/>
  <Override PartName="/xl/ctrlProps/ctrlProp909.xml" ContentType="application/vnd.ms-excel.controlproperties+xml"/>
  <Override PartName="/xl/ctrlProps/ctrlProp910.xml" ContentType="application/vnd.ms-excel.controlproperties+xml"/>
  <Override PartName="/xl/ctrlProps/ctrlProp911.xml" ContentType="application/vnd.ms-excel.controlproperties+xml"/>
  <Override PartName="/xl/ctrlProps/ctrlProp912.xml" ContentType="application/vnd.ms-excel.controlproperties+xml"/>
  <Override PartName="/xl/ctrlProps/ctrlProp913.xml" ContentType="application/vnd.ms-excel.controlproperties+xml"/>
  <Override PartName="/xl/ctrlProps/ctrlProp914.xml" ContentType="application/vnd.ms-excel.controlproperties+xml"/>
  <Override PartName="/xl/ctrlProps/ctrlProp915.xml" ContentType="application/vnd.ms-excel.controlproperties+xml"/>
  <Override PartName="/xl/ctrlProps/ctrlProp916.xml" ContentType="application/vnd.ms-excel.controlproperties+xml"/>
  <Override PartName="/xl/ctrlProps/ctrlProp917.xml" ContentType="application/vnd.ms-excel.controlproperties+xml"/>
  <Override PartName="/xl/ctrlProps/ctrlProp918.xml" ContentType="application/vnd.ms-excel.controlproperties+xml"/>
  <Override PartName="/xl/ctrlProps/ctrlProp919.xml" ContentType="application/vnd.ms-excel.controlproperties+xml"/>
  <Override PartName="/xl/ctrlProps/ctrlProp920.xml" ContentType="application/vnd.ms-excel.controlproperties+xml"/>
  <Override PartName="/xl/ctrlProps/ctrlProp921.xml" ContentType="application/vnd.ms-excel.controlproperties+xml"/>
  <Override PartName="/xl/ctrlProps/ctrlProp922.xml" ContentType="application/vnd.ms-excel.controlproperties+xml"/>
  <Override PartName="/xl/ctrlProps/ctrlProp923.xml" ContentType="application/vnd.ms-excel.controlproperties+xml"/>
  <Override PartName="/xl/ctrlProps/ctrlProp924.xml" ContentType="application/vnd.ms-excel.controlproperties+xml"/>
  <Override PartName="/xl/ctrlProps/ctrlProp925.xml" ContentType="application/vnd.ms-excel.controlproperties+xml"/>
  <Override PartName="/xl/ctrlProps/ctrlProp926.xml" ContentType="application/vnd.ms-excel.controlproperties+xml"/>
  <Override PartName="/xl/ctrlProps/ctrlProp927.xml" ContentType="application/vnd.ms-excel.controlproperties+xml"/>
  <Override PartName="/xl/ctrlProps/ctrlProp928.xml" ContentType="application/vnd.ms-excel.controlproperties+xml"/>
  <Override PartName="/xl/ctrlProps/ctrlProp929.xml" ContentType="application/vnd.ms-excel.controlproperties+xml"/>
  <Override PartName="/xl/ctrlProps/ctrlProp930.xml" ContentType="application/vnd.ms-excel.controlproperties+xml"/>
  <Override PartName="/xl/ctrlProps/ctrlProp931.xml" ContentType="application/vnd.ms-excel.controlproperties+xml"/>
  <Override PartName="/xl/ctrlProps/ctrlProp932.xml" ContentType="application/vnd.ms-excel.controlproperties+xml"/>
  <Override PartName="/xl/ctrlProps/ctrlProp933.xml" ContentType="application/vnd.ms-excel.controlproperties+xml"/>
  <Override PartName="/xl/ctrlProps/ctrlProp934.xml" ContentType="application/vnd.ms-excel.controlproperties+xml"/>
  <Override PartName="/xl/ctrlProps/ctrlProp935.xml" ContentType="application/vnd.ms-excel.controlproperties+xml"/>
  <Override PartName="/xl/ctrlProps/ctrlProp936.xml" ContentType="application/vnd.ms-excel.controlproperties+xml"/>
  <Override PartName="/xl/ctrlProps/ctrlProp937.xml" ContentType="application/vnd.ms-excel.controlproperties+xml"/>
  <Override PartName="/xl/ctrlProps/ctrlProp938.xml" ContentType="application/vnd.ms-excel.controlproperties+xml"/>
  <Override PartName="/xl/ctrlProps/ctrlProp939.xml" ContentType="application/vnd.ms-excel.controlproperties+xml"/>
  <Override PartName="/xl/ctrlProps/ctrlProp940.xml" ContentType="application/vnd.ms-excel.controlproperties+xml"/>
  <Override PartName="/xl/ctrlProps/ctrlProp941.xml" ContentType="application/vnd.ms-excel.controlproperties+xml"/>
  <Override PartName="/xl/ctrlProps/ctrlProp942.xml" ContentType="application/vnd.ms-excel.controlproperties+xml"/>
  <Override PartName="/xl/ctrlProps/ctrlProp943.xml" ContentType="application/vnd.ms-excel.controlproperties+xml"/>
  <Override PartName="/xl/ctrlProps/ctrlProp944.xml" ContentType="application/vnd.ms-excel.controlproperties+xml"/>
  <Override PartName="/xl/ctrlProps/ctrlProp945.xml" ContentType="application/vnd.ms-excel.controlproperties+xml"/>
  <Override PartName="/xl/ctrlProps/ctrlProp946.xml" ContentType="application/vnd.ms-excel.controlproperties+xml"/>
  <Override PartName="/xl/ctrlProps/ctrlProp947.xml" ContentType="application/vnd.ms-excel.controlproperties+xml"/>
  <Override PartName="/xl/ctrlProps/ctrlProp948.xml" ContentType="application/vnd.ms-excel.controlproperties+xml"/>
  <Override PartName="/xl/ctrlProps/ctrlProp949.xml" ContentType="application/vnd.ms-excel.controlproperties+xml"/>
  <Override PartName="/xl/ctrlProps/ctrlProp950.xml" ContentType="application/vnd.ms-excel.controlproperties+xml"/>
  <Override PartName="/xl/ctrlProps/ctrlProp951.xml" ContentType="application/vnd.ms-excel.controlproperties+xml"/>
  <Override PartName="/xl/ctrlProps/ctrlProp952.xml" ContentType="application/vnd.ms-excel.controlproperties+xml"/>
  <Override PartName="/xl/ctrlProps/ctrlProp953.xml" ContentType="application/vnd.ms-excel.controlproperties+xml"/>
  <Override PartName="/xl/ctrlProps/ctrlProp954.xml" ContentType="application/vnd.ms-excel.controlproperties+xml"/>
  <Override PartName="/xl/ctrlProps/ctrlProp955.xml" ContentType="application/vnd.ms-excel.controlproperties+xml"/>
  <Override PartName="/xl/ctrlProps/ctrlProp956.xml" ContentType="application/vnd.ms-excel.controlproperties+xml"/>
  <Override PartName="/xl/ctrlProps/ctrlProp957.xml" ContentType="application/vnd.ms-excel.controlproperties+xml"/>
  <Override PartName="/xl/ctrlProps/ctrlProp958.xml" ContentType="application/vnd.ms-excel.controlproperties+xml"/>
  <Override PartName="/xl/ctrlProps/ctrlProp959.xml" ContentType="application/vnd.ms-excel.controlproperties+xml"/>
  <Override PartName="/xl/ctrlProps/ctrlProp960.xml" ContentType="application/vnd.ms-excel.controlproperties+xml"/>
  <Override PartName="/xl/ctrlProps/ctrlProp961.xml" ContentType="application/vnd.ms-excel.controlproperties+xml"/>
  <Override PartName="/xl/ctrlProps/ctrlProp962.xml" ContentType="application/vnd.ms-excel.controlproperties+xml"/>
  <Override PartName="/xl/ctrlProps/ctrlProp963.xml" ContentType="application/vnd.ms-excel.controlproperties+xml"/>
  <Override PartName="/xl/ctrlProps/ctrlProp964.xml" ContentType="application/vnd.ms-excel.controlproperties+xml"/>
  <Override PartName="/xl/ctrlProps/ctrlProp965.xml" ContentType="application/vnd.ms-excel.controlproperties+xml"/>
  <Override PartName="/xl/ctrlProps/ctrlProp966.xml" ContentType="application/vnd.ms-excel.controlproperties+xml"/>
  <Override PartName="/xl/ctrlProps/ctrlProp967.xml" ContentType="application/vnd.ms-excel.controlproperties+xml"/>
  <Override PartName="/xl/ctrlProps/ctrlProp968.xml" ContentType="application/vnd.ms-excel.controlproperties+xml"/>
  <Override PartName="/xl/ctrlProps/ctrlProp969.xml" ContentType="application/vnd.ms-excel.controlproperties+xml"/>
  <Override PartName="/xl/ctrlProps/ctrlProp970.xml" ContentType="application/vnd.ms-excel.controlproperties+xml"/>
  <Override PartName="/xl/ctrlProps/ctrlProp971.xml" ContentType="application/vnd.ms-excel.controlproperties+xml"/>
  <Override PartName="/xl/ctrlProps/ctrlProp972.xml" ContentType="application/vnd.ms-excel.controlproperties+xml"/>
  <Override PartName="/xl/ctrlProps/ctrlProp973.xml" ContentType="application/vnd.ms-excel.controlproperties+xml"/>
  <Override PartName="/xl/ctrlProps/ctrlProp974.xml" ContentType="application/vnd.ms-excel.controlproperties+xml"/>
  <Override PartName="/xl/ctrlProps/ctrlProp975.xml" ContentType="application/vnd.ms-excel.controlproperties+xml"/>
  <Override PartName="/xl/ctrlProps/ctrlProp976.xml" ContentType="application/vnd.ms-excel.controlproperties+xml"/>
  <Override PartName="/xl/ctrlProps/ctrlProp977.xml" ContentType="application/vnd.ms-excel.controlproperties+xml"/>
  <Override PartName="/xl/ctrlProps/ctrlProp978.xml" ContentType="application/vnd.ms-excel.controlproperties+xml"/>
  <Override PartName="/xl/ctrlProps/ctrlProp979.xml" ContentType="application/vnd.ms-excel.controlproperties+xml"/>
  <Override PartName="/xl/ctrlProps/ctrlProp980.xml" ContentType="application/vnd.ms-excel.controlproperties+xml"/>
  <Override PartName="/xl/ctrlProps/ctrlProp981.xml" ContentType="application/vnd.ms-excel.controlproperties+xml"/>
  <Override PartName="/xl/ctrlProps/ctrlProp982.xml" ContentType="application/vnd.ms-excel.controlproperties+xml"/>
  <Override PartName="/xl/ctrlProps/ctrlProp983.xml" ContentType="application/vnd.ms-excel.controlproperties+xml"/>
  <Override PartName="/xl/ctrlProps/ctrlProp984.xml" ContentType="application/vnd.ms-excel.controlproperties+xml"/>
  <Override PartName="/xl/ctrlProps/ctrlProp985.xml" ContentType="application/vnd.ms-excel.controlproperties+xml"/>
  <Override PartName="/xl/ctrlProps/ctrlProp986.xml" ContentType="application/vnd.ms-excel.controlproperties+xml"/>
  <Override PartName="/xl/ctrlProps/ctrlProp987.xml" ContentType="application/vnd.ms-excel.controlproperties+xml"/>
  <Override PartName="/xl/ctrlProps/ctrlProp988.xml" ContentType="application/vnd.ms-excel.controlproperties+xml"/>
  <Override PartName="/xl/ctrlProps/ctrlProp989.xml" ContentType="application/vnd.ms-excel.controlproperties+xml"/>
  <Override PartName="/xl/ctrlProps/ctrlProp990.xml" ContentType="application/vnd.ms-excel.controlproperties+xml"/>
  <Override PartName="/xl/ctrlProps/ctrlProp991.xml" ContentType="application/vnd.ms-excel.controlproperties+xml"/>
  <Override PartName="/xl/ctrlProps/ctrlProp992.xml" ContentType="application/vnd.ms-excel.controlproperties+xml"/>
  <Override PartName="/xl/ctrlProps/ctrlProp993.xml" ContentType="application/vnd.ms-excel.controlproperties+xml"/>
  <Override PartName="/xl/ctrlProps/ctrlProp994.xml" ContentType="application/vnd.ms-excel.controlproperties+xml"/>
  <Override PartName="/xl/ctrlProps/ctrlProp995.xml" ContentType="application/vnd.ms-excel.controlproperties+xml"/>
  <Override PartName="/xl/ctrlProps/ctrlProp996.xml" ContentType="application/vnd.ms-excel.controlproperties+xml"/>
  <Override PartName="/xl/ctrlProps/ctrlProp997.xml" ContentType="application/vnd.ms-excel.controlproperties+xml"/>
  <Override PartName="/xl/ctrlProps/ctrlProp998.xml" ContentType="application/vnd.ms-excel.controlproperties+xml"/>
  <Override PartName="/xl/ctrlProps/ctrlProp999.xml" ContentType="application/vnd.ms-excel.controlproperties+xml"/>
  <Override PartName="/xl/ctrlProps/ctrlProp1000.xml" ContentType="application/vnd.ms-excel.controlproperties+xml"/>
  <Override PartName="/xl/ctrlProps/ctrlProp1001.xml" ContentType="application/vnd.ms-excel.controlproperties+xml"/>
  <Override PartName="/xl/ctrlProps/ctrlProp1002.xml" ContentType="application/vnd.ms-excel.controlproperties+xml"/>
  <Override PartName="/xl/ctrlProps/ctrlProp1003.xml" ContentType="application/vnd.ms-excel.controlproperties+xml"/>
  <Override PartName="/xl/ctrlProps/ctrlProp1004.xml" ContentType="application/vnd.ms-excel.controlproperties+xml"/>
  <Override PartName="/xl/ctrlProps/ctrlProp1005.xml" ContentType="application/vnd.ms-excel.controlproperties+xml"/>
  <Override PartName="/xl/ctrlProps/ctrlProp1006.xml" ContentType="application/vnd.ms-excel.controlproperties+xml"/>
  <Override PartName="/xl/ctrlProps/ctrlProp1007.xml" ContentType="application/vnd.ms-excel.controlproperties+xml"/>
  <Override PartName="/xl/ctrlProps/ctrlProp1008.xml" ContentType="application/vnd.ms-excel.controlproperties+xml"/>
  <Override PartName="/xl/ctrlProps/ctrlProp1009.xml" ContentType="application/vnd.ms-excel.controlproperties+xml"/>
  <Override PartName="/xl/ctrlProps/ctrlProp1010.xml" ContentType="application/vnd.ms-excel.controlproperties+xml"/>
  <Override PartName="/xl/ctrlProps/ctrlProp1011.xml" ContentType="application/vnd.ms-excel.controlproperties+xml"/>
  <Override PartName="/xl/ctrlProps/ctrlProp1012.xml" ContentType="application/vnd.ms-excel.controlproperties+xml"/>
  <Override PartName="/xl/ctrlProps/ctrlProp1013.xml" ContentType="application/vnd.ms-excel.controlproperties+xml"/>
  <Override PartName="/xl/ctrlProps/ctrlProp1014.xml" ContentType="application/vnd.ms-excel.controlproperties+xml"/>
  <Override PartName="/xl/ctrlProps/ctrlProp1015.xml" ContentType="application/vnd.ms-excel.controlproperties+xml"/>
  <Override PartName="/xl/ctrlProps/ctrlProp1016.xml" ContentType="application/vnd.ms-excel.controlproperties+xml"/>
  <Override PartName="/xl/ctrlProps/ctrlProp1017.xml" ContentType="application/vnd.ms-excel.controlproperties+xml"/>
  <Override PartName="/xl/ctrlProps/ctrlProp1018.xml" ContentType="application/vnd.ms-excel.controlproperties+xml"/>
  <Override PartName="/xl/ctrlProps/ctrlProp1019.xml" ContentType="application/vnd.ms-excel.controlproperties+xml"/>
  <Override PartName="/xl/ctrlProps/ctrlProp1020.xml" ContentType="application/vnd.ms-excel.controlproperties+xml"/>
  <Override PartName="/xl/ctrlProps/ctrlProp1021.xml" ContentType="application/vnd.ms-excel.controlproperties+xml"/>
  <Override PartName="/xl/ctrlProps/ctrlProp1022.xml" ContentType="application/vnd.ms-excel.controlproperties+xml"/>
  <Override PartName="/xl/ctrlProps/ctrlProp1023.xml" ContentType="application/vnd.ms-excel.controlproperties+xml"/>
  <Override PartName="/xl/ctrlProps/ctrlProp1024.xml" ContentType="application/vnd.ms-excel.controlproperties+xml"/>
  <Override PartName="/xl/ctrlProps/ctrlProp1025.xml" ContentType="application/vnd.ms-excel.controlproperties+xml"/>
  <Override PartName="/xl/ctrlProps/ctrlProp1026.xml" ContentType="application/vnd.ms-excel.controlproperties+xml"/>
  <Override PartName="/xl/ctrlProps/ctrlProp1027.xml" ContentType="application/vnd.ms-excel.controlproperties+xml"/>
  <Override PartName="/xl/ctrlProps/ctrlProp1028.xml" ContentType="application/vnd.ms-excel.controlproperties+xml"/>
  <Override PartName="/xl/ctrlProps/ctrlProp1029.xml" ContentType="application/vnd.ms-excel.controlproperties+xml"/>
  <Override PartName="/xl/ctrlProps/ctrlProp1030.xml" ContentType="application/vnd.ms-excel.controlproperties+xml"/>
  <Override PartName="/xl/ctrlProps/ctrlProp1031.xml" ContentType="application/vnd.ms-excel.controlproperties+xml"/>
  <Override PartName="/xl/ctrlProps/ctrlProp1032.xml" ContentType="application/vnd.ms-excel.controlproperties+xml"/>
  <Override PartName="/xl/ctrlProps/ctrlProp1033.xml" ContentType="application/vnd.ms-excel.controlproperties+xml"/>
  <Override PartName="/xl/ctrlProps/ctrlProp1034.xml" ContentType="application/vnd.ms-excel.controlproperties+xml"/>
  <Override PartName="/xl/ctrlProps/ctrlProp1035.xml" ContentType="application/vnd.ms-excel.controlproperties+xml"/>
  <Override PartName="/xl/ctrlProps/ctrlProp1036.xml" ContentType="application/vnd.ms-excel.controlproperties+xml"/>
  <Override PartName="/xl/ctrlProps/ctrlProp1037.xml" ContentType="application/vnd.ms-excel.controlproperties+xml"/>
  <Override PartName="/xl/ctrlProps/ctrlProp1038.xml" ContentType="application/vnd.ms-excel.controlproperties+xml"/>
  <Override PartName="/xl/ctrlProps/ctrlProp1039.xml" ContentType="application/vnd.ms-excel.controlproperties+xml"/>
  <Override PartName="/xl/ctrlProps/ctrlProp1040.xml" ContentType="application/vnd.ms-excel.controlproperties+xml"/>
  <Override PartName="/xl/ctrlProps/ctrlProp1041.xml" ContentType="application/vnd.ms-excel.controlproperties+xml"/>
  <Override PartName="/xl/ctrlProps/ctrlProp1042.xml" ContentType="application/vnd.ms-excel.controlproperties+xml"/>
  <Override PartName="/xl/ctrlProps/ctrlProp1043.xml" ContentType="application/vnd.ms-excel.controlproperties+xml"/>
  <Override PartName="/xl/ctrlProps/ctrlProp1044.xml" ContentType="application/vnd.ms-excel.controlproperties+xml"/>
  <Override PartName="/xl/ctrlProps/ctrlProp1045.xml" ContentType="application/vnd.ms-excel.controlproperties+xml"/>
  <Override PartName="/xl/ctrlProps/ctrlProp1046.xml" ContentType="application/vnd.ms-excel.controlproperties+xml"/>
  <Override PartName="/xl/ctrlProps/ctrlProp1047.xml" ContentType="application/vnd.ms-excel.controlproperties+xml"/>
  <Override PartName="/xl/ctrlProps/ctrlProp1048.xml" ContentType="application/vnd.ms-excel.controlproperties+xml"/>
  <Override PartName="/xl/ctrlProps/ctrlProp1049.xml" ContentType="application/vnd.ms-excel.controlproperties+xml"/>
  <Override PartName="/xl/ctrlProps/ctrlProp1050.xml" ContentType="application/vnd.ms-excel.controlproperties+xml"/>
  <Override PartName="/xl/ctrlProps/ctrlProp1051.xml" ContentType="application/vnd.ms-excel.controlproperties+xml"/>
  <Override PartName="/xl/ctrlProps/ctrlProp1052.xml" ContentType="application/vnd.ms-excel.controlproperties+xml"/>
  <Override PartName="/xl/ctrlProps/ctrlProp1053.xml" ContentType="application/vnd.ms-excel.controlproperties+xml"/>
  <Override PartName="/xl/ctrlProps/ctrlProp1054.xml" ContentType="application/vnd.ms-excel.controlproperties+xml"/>
  <Override PartName="/xl/ctrlProps/ctrlProp1055.xml" ContentType="application/vnd.ms-excel.controlproperties+xml"/>
  <Override PartName="/xl/ctrlProps/ctrlProp1056.xml" ContentType="application/vnd.ms-excel.controlproperties+xml"/>
  <Override PartName="/xl/ctrlProps/ctrlProp1057.xml" ContentType="application/vnd.ms-excel.controlproperties+xml"/>
  <Override PartName="/xl/ctrlProps/ctrlProp1058.xml" ContentType="application/vnd.ms-excel.controlproperties+xml"/>
  <Override PartName="/xl/ctrlProps/ctrlProp1059.xml" ContentType="application/vnd.ms-excel.controlproperties+xml"/>
  <Override PartName="/xl/ctrlProps/ctrlProp1060.xml" ContentType="application/vnd.ms-excel.controlproperties+xml"/>
  <Override PartName="/xl/ctrlProps/ctrlProp1061.xml" ContentType="application/vnd.ms-excel.controlproperties+xml"/>
  <Override PartName="/xl/ctrlProps/ctrlProp1062.xml" ContentType="application/vnd.ms-excel.controlproperties+xml"/>
  <Override PartName="/xl/ctrlProps/ctrlProp1063.xml" ContentType="application/vnd.ms-excel.controlproperties+xml"/>
  <Override PartName="/xl/ctrlProps/ctrlProp1064.xml" ContentType="application/vnd.ms-excel.controlproperties+xml"/>
  <Override PartName="/xl/ctrlProps/ctrlProp1065.xml" ContentType="application/vnd.ms-excel.controlproperties+xml"/>
  <Override PartName="/xl/ctrlProps/ctrlProp1066.xml" ContentType="application/vnd.ms-excel.controlproperties+xml"/>
  <Override PartName="/xl/ctrlProps/ctrlProp1067.xml" ContentType="application/vnd.ms-excel.controlproperties+xml"/>
  <Override PartName="/xl/ctrlProps/ctrlProp1068.xml" ContentType="application/vnd.ms-excel.controlproperties+xml"/>
  <Override PartName="/xl/ctrlProps/ctrlProp1069.xml" ContentType="application/vnd.ms-excel.controlproperties+xml"/>
  <Override PartName="/xl/ctrlProps/ctrlProp1070.xml" ContentType="application/vnd.ms-excel.controlproperties+xml"/>
  <Override PartName="/xl/ctrlProps/ctrlProp1071.xml" ContentType="application/vnd.ms-excel.controlproperties+xml"/>
  <Override PartName="/xl/ctrlProps/ctrlProp1072.xml" ContentType="application/vnd.ms-excel.controlproperties+xml"/>
  <Override PartName="/xl/ctrlProps/ctrlProp1073.xml" ContentType="application/vnd.ms-excel.controlproperties+xml"/>
  <Override PartName="/xl/ctrlProps/ctrlProp1074.xml" ContentType="application/vnd.ms-excel.controlproperties+xml"/>
  <Override PartName="/xl/ctrlProps/ctrlProp1075.xml" ContentType="application/vnd.ms-excel.controlproperties+xml"/>
  <Override PartName="/xl/ctrlProps/ctrlProp1076.xml" ContentType="application/vnd.ms-excel.controlproperties+xml"/>
  <Override PartName="/xl/ctrlProps/ctrlProp1077.xml" ContentType="application/vnd.ms-excel.controlproperties+xml"/>
  <Override PartName="/xl/ctrlProps/ctrlProp1078.xml" ContentType="application/vnd.ms-excel.controlproperties+xml"/>
  <Override PartName="/xl/ctrlProps/ctrlProp1079.xml" ContentType="application/vnd.ms-excel.controlproperties+xml"/>
  <Override PartName="/xl/ctrlProps/ctrlProp1080.xml" ContentType="application/vnd.ms-excel.controlproperties+xml"/>
  <Override PartName="/xl/ctrlProps/ctrlProp1081.xml" ContentType="application/vnd.ms-excel.controlproperties+xml"/>
  <Override PartName="/xl/ctrlProps/ctrlProp1082.xml" ContentType="application/vnd.ms-excel.controlproperties+xml"/>
  <Override PartName="/xl/ctrlProps/ctrlProp1083.xml" ContentType="application/vnd.ms-excel.controlproperties+xml"/>
  <Override PartName="/xl/ctrlProps/ctrlProp1084.xml" ContentType="application/vnd.ms-excel.controlproperties+xml"/>
  <Override PartName="/xl/ctrlProps/ctrlProp1085.xml" ContentType="application/vnd.ms-excel.controlproperties+xml"/>
  <Override PartName="/xl/ctrlProps/ctrlProp1086.xml" ContentType="application/vnd.ms-excel.controlproperties+xml"/>
  <Override PartName="/xl/ctrlProps/ctrlProp1087.xml" ContentType="application/vnd.ms-excel.controlproperties+xml"/>
  <Override PartName="/xl/ctrlProps/ctrlProp1088.xml" ContentType="application/vnd.ms-excel.controlproperties+xml"/>
  <Override PartName="/xl/ctrlProps/ctrlProp1089.xml" ContentType="application/vnd.ms-excel.controlproperties+xml"/>
  <Override PartName="/xl/ctrlProps/ctrlProp1090.xml" ContentType="application/vnd.ms-excel.controlproperties+xml"/>
  <Override PartName="/xl/ctrlProps/ctrlProp1091.xml" ContentType="application/vnd.ms-excel.controlproperties+xml"/>
  <Override PartName="/xl/ctrlProps/ctrlProp1092.xml" ContentType="application/vnd.ms-excel.controlproperties+xml"/>
  <Override PartName="/xl/ctrlProps/ctrlProp1093.xml" ContentType="application/vnd.ms-excel.controlproperties+xml"/>
  <Override PartName="/xl/ctrlProps/ctrlProp1094.xml" ContentType="application/vnd.ms-excel.controlproperties+xml"/>
  <Override PartName="/xl/ctrlProps/ctrlProp1095.xml" ContentType="application/vnd.ms-excel.controlproperties+xml"/>
  <Override PartName="/xl/ctrlProps/ctrlProp1096.xml" ContentType="application/vnd.ms-excel.controlproperties+xml"/>
  <Override PartName="/xl/ctrlProps/ctrlProp1097.xml" ContentType="application/vnd.ms-excel.controlproperties+xml"/>
  <Override PartName="/xl/ctrlProps/ctrlProp1098.xml" ContentType="application/vnd.ms-excel.controlproperties+xml"/>
  <Override PartName="/xl/ctrlProps/ctrlProp1099.xml" ContentType="application/vnd.ms-excel.controlproperties+xml"/>
  <Override PartName="/xl/ctrlProps/ctrlProp1100.xml" ContentType="application/vnd.ms-excel.controlproperties+xml"/>
  <Override PartName="/xl/ctrlProps/ctrlProp1101.xml" ContentType="application/vnd.ms-excel.controlproperties+xml"/>
  <Override PartName="/xl/ctrlProps/ctrlProp1102.xml" ContentType="application/vnd.ms-excel.controlproperties+xml"/>
  <Override PartName="/xl/ctrlProps/ctrlProp1103.xml" ContentType="application/vnd.ms-excel.controlproperties+xml"/>
  <Override PartName="/xl/ctrlProps/ctrlProp1104.xml" ContentType="application/vnd.ms-excel.controlproperties+xml"/>
  <Override PartName="/xl/ctrlProps/ctrlProp1105.xml" ContentType="application/vnd.ms-excel.controlproperties+xml"/>
  <Override PartName="/xl/ctrlProps/ctrlProp1106.xml" ContentType="application/vnd.ms-excel.controlproperties+xml"/>
  <Override PartName="/xl/ctrlProps/ctrlProp1107.xml" ContentType="application/vnd.ms-excel.controlproperties+xml"/>
  <Override PartName="/xl/ctrlProps/ctrlProp1108.xml" ContentType="application/vnd.ms-excel.controlproperties+xml"/>
  <Override PartName="/xl/ctrlProps/ctrlProp1109.xml" ContentType="application/vnd.ms-excel.controlproperties+xml"/>
  <Override PartName="/xl/ctrlProps/ctrlProp1110.xml" ContentType="application/vnd.ms-excel.controlproperties+xml"/>
  <Override PartName="/xl/ctrlProps/ctrlProp1111.xml" ContentType="application/vnd.ms-excel.controlproperties+xml"/>
  <Override PartName="/xl/ctrlProps/ctrlProp1112.xml" ContentType="application/vnd.ms-excel.controlproperties+xml"/>
  <Override PartName="/xl/ctrlProps/ctrlProp1113.xml" ContentType="application/vnd.ms-excel.controlproperties+xml"/>
  <Override PartName="/xl/ctrlProps/ctrlProp1114.xml" ContentType="application/vnd.ms-excel.controlproperties+xml"/>
  <Override PartName="/xl/ctrlProps/ctrlProp1115.xml" ContentType="application/vnd.ms-excel.controlproperties+xml"/>
  <Override PartName="/xl/ctrlProps/ctrlProp1116.xml" ContentType="application/vnd.ms-excel.controlproperties+xml"/>
  <Override PartName="/xl/ctrlProps/ctrlProp1117.xml" ContentType="application/vnd.ms-excel.controlproperties+xml"/>
  <Override PartName="/xl/ctrlProps/ctrlProp1118.xml" ContentType="application/vnd.ms-excel.controlproperties+xml"/>
  <Override PartName="/xl/ctrlProps/ctrlProp1119.xml" ContentType="application/vnd.ms-excel.controlproperties+xml"/>
  <Override PartName="/xl/ctrlProps/ctrlProp1120.xml" ContentType="application/vnd.ms-excel.controlproperties+xml"/>
  <Override PartName="/xl/ctrlProps/ctrlProp1121.xml" ContentType="application/vnd.ms-excel.controlproperties+xml"/>
  <Override PartName="/xl/ctrlProps/ctrlProp1122.xml" ContentType="application/vnd.ms-excel.controlproperties+xml"/>
  <Override PartName="/xl/ctrlProps/ctrlProp1123.xml" ContentType="application/vnd.ms-excel.controlproperties+xml"/>
  <Override PartName="/xl/ctrlProps/ctrlProp1124.xml" ContentType="application/vnd.ms-excel.controlproperties+xml"/>
  <Override PartName="/xl/ctrlProps/ctrlProp1125.xml" ContentType="application/vnd.ms-excel.controlproperties+xml"/>
  <Override PartName="/xl/ctrlProps/ctrlProp1126.xml" ContentType="application/vnd.ms-excel.controlproperties+xml"/>
  <Override PartName="/xl/ctrlProps/ctrlProp1127.xml" ContentType="application/vnd.ms-excel.controlproperties+xml"/>
  <Override PartName="/xl/ctrlProps/ctrlProp1128.xml" ContentType="application/vnd.ms-excel.controlproperties+xml"/>
  <Override PartName="/xl/ctrlProps/ctrlProp1129.xml" ContentType="application/vnd.ms-excel.controlproperties+xml"/>
  <Override PartName="/xl/ctrlProps/ctrlProp1130.xml" ContentType="application/vnd.ms-excel.controlproperties+xml"/>
  <Override PartName="/xl/ctrlProps/ctrlProp1131.xml" ContentType="application/vnd.ms-excel.controlproperties+xml"/>
  <Override PartName="/xl/ctrlProps/ctrlProp1132.xml" ContentType="application/vnd.ms-excel.controlproperties+xml"/>
  <Override PartName="/xl/ctrlProps/ctrlProp1133.xml" ContentType="application/vnd.ms-excel.controlproperties+xml"/>
  <Override PartName="/xl/ctrlProps/ctrlProp1134.xml" ContentType="application/vnd.ms-excel.controlproperties+xml"/>
  <Override PartName="/xl/ctrlProps/ctrlProp1135.xml" ContentType="application/vnd.ms-excel.controlproperties+xml"/>
  <Override PartName="/xl/ctrlProps/ctrlProp1136.xml" ContentType="application/vnd.ms-excel.controlproperties+xml"/>
  <Override PartName="/xl/ctrlProps/ctrlProp1137.xml" ContentType="application/vnd.ms-excel.controlproperties+xml"/>
  <Override PartName="/xl/ctrlProps/ctrlProp1138.xml" ContentType="application/vnd.ms-excel.controlproperties+xml"/>
  <Override PartName="/xl/ctrlProps/ctrlProp1139.xml" ContentType="application/vnd.ms-excel.controlproperties+xml"/>
  <Override PartName="/xl/ctrlProps/ctrlProp1140.xml" ContentType="application/vnd.ms-excel.controlproperties+xml"/>
  <Override PartName="/xl/ctrlProps/ctrlProp1141.xml" ContentType="application/vnd.ms-excel.controlproperties+xml"/>
  <Override PartName="/xl/ctrlProps/ctrlProp1142.xml" ContentType="application/vnd.ms-excel.controlproperties+xml"/>
  <Override PartName="/xl/ctrlProps/ctrlProp1143.xml" ContentType="application/vnd.ms-excel.controlproperties+xml"/>
  <Override PartName="/xl/ctrlProps/ctrlProp1144.xml" ContentType="application/vnd.ms-excel.controlproperties+xml"/>
  <Override PartName="/xl/ctrlProps/ctrlProp1145.xml" ContentType="application/vnd.ms-excel.controlproperties+xml"/>
  <Override PartName="/xl/ctrlProps/ctrlProp1146.xml" ContentType="application/vnd.ms-excel.controlproperties+xml"/>
  <Override PartName="/xl/ctrlProps/ctrlProp1147.xml" ContentType="application/vnd.ms-excel.controlproperties+xml"/>
  <Override PartName="/xl/ctrlProps/ctrlProp1148.xml" ContentType="application/vnd.ms-excel.controlproperties+xml"/>
  <Override PartName="/xl/ctrlProps/ctrlProp1149.xml" ContentType="application/vnd.ms-excel.controlproperties+xml"/>
  <Override PartName="/xl/ctrlProps/ctrlProp1150.xml" ContentType="application/vnd.ms-excel.controlproperties+xml"/>
  <Override PartName="/xl/ctrlProps/ctrlProp1151.xml" ContentType="application/vnd.ms-excel.controlproperties+xml"/>
  <Override PartName="/xl/ctrlProps/ctrlProp1152.xml" ContentType="application/vnd.ms-excel.controlproperties+xml"/>
  <Override PartName="/xl/ctrlProps/ctrlProp1153.xml" ContentType="application/vnd.ms-excel.controlproperties+xml"/>
  <Override PartName="/xl/ctrlProps/ctrlProp1154.xml" ContentType="application/vnd.ms-excel.controlproperties+xml"/>
  <Override PartName="/xl/ctrlProps/ctrlProp1155.xml" ContentType="application/vnd.ms-excel.controlproperties+xml"/>
  <Override PartName="/xl/ctrlProps/ctrlProp1156.xml" ContentType="application/vnd.ms-excel.controlproperties+xml"/>
  <Override PartName="/xl/ctrlProps/ctrlProp1157.xml" ContentType="application/vnd.ms-excel.controlproperties+xml"/>
  <Override PartName="/xl/ctrlProps/ctrlProp1158.xml" ContentType="application/vnd.ms-excel.controlproperties+xml"/>
  <Override PartName="/xl/ctrlProps/ctrlProp1159.xml" ContentType="application/vnd.ms-excel.controlproperties+xml"/>
  <Override PartName="/xl/ctrlProps/ctrlProp1160.xml" ContentType="application/vnd.ms-excel.controlproperties+xml"/>
  <Override PartName="/xl/ctrlProps/ctrlProp1161.xml" ContentType="application/vnd.ms-excel.controlproperties+xml"/>
  <Override PartName="/xl/ctrlProps/ctrlProp1162.xml" ContentType="application/vnd.ms-excel.controlproperties+xml"/>
  <Override PartName="/xl/ctrlProps/ctrlProp1163.xml" ContentType="application/vnd.ms-excel.controlproperties+xml"/>
  <Override PartName="/xl/ctrlProps/ctrlProp1164.xml" ContentType="application/vnd.ms-excel.controlproperties+xml"/>
  <Override PartName="/xl/ctrlProps/ctrlProp1165.xml" ContentType="application/vnd.ms-excel.controlproperties+xml"/>
  <Override PartName="/xl/ctrlProps/ctrlProp1166.xml" ContentType="application/vnd.ms-excel.controlproperties+xml"/>
  <Override PartName="/xl/ctrlProps/ctrlProp1167.xml" ContentType="application/vnd.ms-excel.controlproperties+xml"/>
  <Override PartName="/xl/ctrlProps/ctrlProp1168.xml" ContentType="application/vnd.ms-excel.controlproperties+xml"/>
  <Override PartName="/xl/ctrlProps/ctrlProp1169.xml" ContentType="application/vnd.ms-excel.controlproperties+xml"/>
  <Override PartName="/xl/ctrlProps/ctrlProp1170.xml" ContentType="application/vnd.ms-excel.controlproperties+xml"/>
  <Override PartName="/xl/ctrlProps/ctrlProp1171.xml" ContentType="application/vnd.ms-excel.controlproperties+xml"/>
  <Override PartName="/xl/ctrlProps/ctrlProp1172.xml" ContentType="application/vnd.ms-excel.controlproperties+xml"/>
  <Override PartName="/xl/ctrlProps/ctrlProp1173.xml" ContentType="application/vnd.ms-excel.controlproperties+xml"/>
  <Override PartName="/xl/ctrlProps/ctrlProp1174.xml" ContentType="application/vnd.ms-excel.controlproperties+xml"/>
  <Override PartName="/xl/ctrlProps/ctrlProp1175.xml" ContentType="application/vnd.ms-excel.controlproperties+xml"/>
  <Override PartName="/xl/ctrlProps/ctrlProp1176.xml" ContentType="application/vnd.ms-excel.controlproperties+xml"/>
  <Override PartName="/xl/ctrlProps/ctrlProp1177.xml" ContentType="application/vnd.ms-excel.controlproperties+xml"/>
  <Override PartName="/xl/ctrlProps/ctrlProp1178.xml" ContentType="application/vnd.ms-excel.controlproperties+xml"/>
  <Override PartName="/xl/ctrlProps/ctrlProp1179.xml" ContentType="application/vnd.ms-excel.controlproperties+xml"/>
  <Override PartName="/xl/ctrlProps/ctrlProp1180.xml" ContentType="application/vnd.ms-excel.controlproperties+xml"/>
  <Override PartName="/xl/ctrlProps/ctrlProp1181.xml" ContentType="application/vnd.ms-excel.controlproperties+xml"/>
  <Override PartName="/xl/ctrlProps/ctrlProp1182.xml" ContentType="application/vnd.ms-excel.controlproperties+xml"/>
  <Override PartName="/xl/ctrlProps/ctrlProp1183.xml" ContentType="application/vnd.ms-excel.controlproperties+xml"/>
  <Override PartName="/xl/ctrlProps/ctrlProp1184.xml" ContentType="application/vnd.ms-excel.controlproperties+xml"/>
  <Override PartName="/xl/ctrlProps/ctrlProp1185.xml" ContentType="application/vnd.ms-excel.controlproperties+xml"/>
  <Override PartName="/xl/ctrlProps/ctrlProp1186.xml" ContentType="application/vnd.ms-excel.controlproperties+xml"/>
  <Override PartName="/xl/ctrlProps/ctrlProp1187.xml" ContentType="application/vnd.ms-excel.controlproperties+xml"/>
  <Override PartName="/xl/ctrlProps/ctrlProp1188.xml" ContentType="application/vnd.ms-excel.controlproperties+xml"/>
  <Override PartName="/xl/ctrlProps/ctrlProp1189.xml" ContentType="application/vnd.ms-excel.controlproperties+xml"/>
  <Override PartName="/xl/ctrlProps/ctrlProp1190.xml" ContentType="application/vnd.ms-excel.controlproperties+xml"/>
  <Override PartName="/xl/ctrlProps/ctrlProp1191.xml" ContentType="application/vnd.ms-excel.controlproperties+xml"/>
  <Override PartName="/xl/ctrlProps/ctrlProp1192.xml" ContentType="application/vnd.ms-excel.controlproperties+xml"/>
  <Override PartName="/xl/ctrlProps/ctrlProp1193.xml" ContentType="application/vnd.ms-excel.controlproperties+xml"/>
  <Override PartName="/xl/ctrlProps/ctrlProp1194.xml" ContentType="application/vnd.ms-excel.controlproperties+xml"/>
  <Override PartName="/xl/ctrlProps/ctrlProp1195.xml" ContentType="application/vnd.ms-excel.controlproperties+xml"/>
  <Override PartName="/xl/ctrlProps/ctrlProp1196.xml" ContentType="application/vnd.ms-excel.controlproperties+xml"/>
  <Override PartName="/xl/ctrlProps/ctrlProp1197.xml" ContentType="application/vnd.ms-excel.controlproperties+xml"/>
  <Override PartName="/xl/ctrlProps/ctrlProp1198.xml" ContentType="application/vnd.ms-excel.controlproperties+xml"/>
  <Override PartName="/xl/ctrlProps/ctrlProp1199.xml" ContentType="application/vnd.ms-excel.controlproperties+xml"/>
  <Override PartName="/xl/ctrlProps/ctrlProp1200.xml" ContentType="application/vnd.ms-excel.controlproperties+xml"/>
  <Override PartName="/xl/ctrlProps/ctrlProp1201.xml" ContentType="application/vnd.ms-excel.controlproperties+xml"/>
  <Override PartName="/xl/ctrlProps/ctrlProp1202.xml" ContentType="application/vnd.ms-excel.controlproperties+xml"/>
  <Override PartName="/xl/ctrlProps/ctrlProp1203.xml" ContentType="application/vnd.ms-excel.controlproperties+xml"/>
  <Override PartName="/xl/ctrlProps/ctrlProp1204.xml" ContentType="application/vnd.ms-excel.controlproperties+xml"/>
  <Override PartName="/xl/ctrlProps/ctrlProp1205.xml" ContentType="application/vnd.ms-excel.controlproperties+xml"/>
  <Override PartName="/xl/ctrlProps/ctrlProp1206.xml" ContentType="application/vnd.ms-excel.controlproperties+xml"/>
  <Override PartName="/xl/ctrlProps/ctrlProp1207.xml" ContentType="application/vnd.ms-excel.controlproperties+xml"/>
  <Override PartName="/xl/ctrlProps/ctrlProp1208.xml" ContentType="application/vnd.ms-excel.controlproperties+xml"/>
  <Override PartName="/xl/ctrlProps/ctrlProp1209.xml" ContentType="application/vnd.ms-excel.controlproperties+xml"/>
  <Override PartName="/xl/ctrlProps/ctrlProp1210.xml" ContentType="application/vnd.ms-excel.controlproperties+xml"/>
  <Override PartName="/xl/ctrlProps/ctrlProp1211.xml" ContentType="application/vnd.ms-excel.controlproperties+xml"/>
  <Override PartName="/xl/ctrlProps/ctrlProp1212.xml" ContentType="application/vnd.ms-excel.controlproperties+xml"/>
  <Override PartName="/xl/ctrlProps/ctrlProp1213.xml" ContentType="application/vnd.ms-excel.controlproperties+xml"/>
  <Override PartName="/xl/ctrlProps/ctrlProp1214.xml" ContentType="application/vnd.ms-excel.controlproperties+xml"/>
  <Override PartName="/xl/ctrlProps/ctrlProp1215.xml" ContentType="application/vnd.ms-excel.controlproperties+xml"/>
  <Override PartName="/xl/ctrlProps/ctrlProp1216.xml" ContentType="application/vnd.ms-excel.controlproperties+xml"/>
  <Override PartName="/xl/ctrlProps/ctrlProp1217.xml" ContentType="application/vnd.ms-excel.controlproperties+xml"/>
  <Override PartName="/xl/ctrlProps/ctrlProp1218.xml" ContentType="application/vnd.ms-excel.controlproperties+xml"/>
  <Override PartName="/xl/ctrlProps/ctrlProp1219.xml" ContentType="application/vnd.ms-excel.controlproperties+xml"/>
  <Override PartName="/xl/ctrlProps/ctrlProp1220.xml" ContentType="application/vnd.ms-excel.controlproperties+xml"/>
  <Override PartName="/xl/ctrlProps/ctrlProp1221.xml" ContentType="application/vnd.ms-excel.controlproperties+xml"/>
  <Override PartName="/xl/ctrlProps/ctrlProp1222.xml" ContentType="application/vnd.ms-excel.controlproperties+xml"/>
  <Override PartName="/xl/ctrlProps/ctrlProp1223.xml" ContentType="application/vnd.ms-excel.controlproperties+xml"/>
  <Override PartName="/xl/ctrlProps/ctrlProp1224.xml" ContentType="application/vnd.ms-excel.controlproperties+xml"/>
  <Override PartName="/xl/ctrlProps/ctrlProp1225.xml" ContentType="application/vnd.ms-excel.controlproperties+xml"/>
  <Override PartName="/xl/ctrlProps/ctrlProp1226.xml" ContentType="application/vnd.ms-excel.controlproperties+xml"/>
  <Override PartName="/xl/ctrlProps/ctrlProp1227.xml" ContentType="application/vnd.ms-excel.controlproperties+xml"/>
  <Override PartName="/xl/ctrlProps/ctrlProp1228.xml" ContentType="application/vnd.ms-excel.controlproperties+xml"/>
  <Override PartName="/xl/ctrlProps/ctrlProp1229.xml" ContentType="application/vnd.ms-excel.controlproperties+xml"/>
  <Override PartName="/xl/ctrlProps/ctrlProp1230.xml" ContentType="application/vnd.ms-excel.controlproperties+xml"/>
  <Override PartName="/xl/ctrlProps/ctrlProp1231.xml" ContentType="application/vnd.ms-excel.controlproperties+xml"/>
  <Override PartName="/xl/ctrlProps/ctrlProp1232.xml" ContentType="application/vnd.ms-excel.controlproperties+xml"/>
  <Override PartName="/xl/ctrlProps/ctrlProp1233.xml" ContentType="application/vnd.ms-excel.controlproperties+xml"/>
  <Override PartName="/xl/ctrlProps/ctrlProp1234.xml" ContentType="application/vnd.ms-excel.controlproperties+xml"/>
  <Override PartName="/xl/ctrlProps/ctrlProp1235.xml" ContentType="application/vnd.ms-excel.controlproperties+xml"/>
  <Override PartName="/xl/ctrlProps/ctrlProp1236.xml" ContentType="application/vnd.ms-excel.controlproperties+xml"/>
  <Override PartName="/xl/ctrlProps/ctrlProp1237.xml" ContentType="application/vnd.ms-excel.controlproperties+xml"/>
  <Override PartName="/xl/ctrlProps/ctrlProp1238.xml" ContentType="application/vnd.ms-excel.controlproperties+xml"/>
  <Override PartName="/xl/ctrlProps/ctrlProp1239.xml" ContentType="application/vnd.ms-excel.controlproperties+xml"/>
  <Override PartName="/xl/ctrlProps/ctrlProp1240.xml" ContentType="application/vnd.ms-excel.controlproperties+xml"/>
  <Override PartName="/xl/ctrlProps/ctrlProp1241.xml" ContentType="application/vnd.ms-excel.controlproperties+xml"/>
  <Override PartName="/xl/ctrlProps/ctrlProp1242.xml" ContentType="application/vnd.ms-excel.controlproperties+xml"/>
  <Override PartName="/xl/ctrlProps/ctrlProp1243.xml" ContentType="application/vnd.ms-excel.controlproperties+xml"/>
  <Override PartName="/xl/ctrlProps/ctrlProp1244.xml" ContentType="application/vnd.ms-excel.controlproperties+xml"/>
  <Override PartName="/xl/ctrlProps/ctrlProp1245.xml" ContentType="application/vnd.ms-excel.controlproperties+xml"/>
  <Override PartName="/xl/ctrlProps/ctrlProp1246.xml" ContentType="application/vnd.ms-excel.controlproperties+xml"/>
  <Override PartName="/xl/ctrlProps/ctrlProp1247.xml" ContentType="application/vnd.ms-excel.controlproperties+xml"/>
  <Override PartName="/xl/ctrlProps/ctrlProp1248.xml" ContentType="application/vnd.ms-excel.controlproperties+xml"/>
  <Override PartName="/xl/ctrlProps/ctrlProp1249.xml" ContentType="application/vnd.ms-excel.controlproperties+xml"/>
  <Override PartName="/xl/ctrlProps/ctrlProp1250.xml" ContentType="application/vnd.ms-excel.controlproperties+xml"/>
  <Override PartName="/xl/ctrlProps/ctrlProp1251.xml" ContentType="application/vnd.ms-excel.controlproperties+xml"/>
  <Override PartName="/xl/ctrlProps/ctrlProp1252.xml" ContentType="application/vnd.ms-excel.controlproperties+xml"/>
  <Override PartName="/xl/ctrlProps/ctrlProp1253.xml" ContentType="application/vnd.ms-excel.controlproperties+xml"/>
  <Override PartName="/xl/ctrlProps/ctrlProp1254.xml" ContentType="application/vnd.ms-excel.controlproperties+xml"/>
  <Override PartName="/xl/ctrlProps/ctrlProp1255.xml" ContentType="application/vnd.ms-excel.controlproperties+xml"/>
  <Override PartName="/xl/ctrlProps/ctrlProp1256.xml" ContentType="application/vnd.ms-excel.controlproperties+xml"/>
  <Override PartName="/xl/ctrlProps/ctrlProp1257.xml" ContentType="application/vnd.ms-excel.controlproperties+xml"/>
  <Override PartName="/xl/ctrlProps/ctrlProp1258.xml" ContentType="application/vnd.ms-excel.controlproperties+xml"/>
  <Override PartName="/xl/ctrlProps/ctrlProp1259.xml" ContentType="application/vnd.ms-excel.controlproperties+xml"/>
  <Override PartName="/xl/ctrlProps/ctrlProp1260.xml" ContentType="application/vnd.ms-excel.controlproperties+xml"/>
  <Override PartName="/xl/ctrlProps/ctrlProp1261.xml" ContentType="application/vnd.ms-excel.controlproperties+xml"/>
  <Override PartName="/xl/ctrlProps/ctrlProp1262.xml" ContentType="application/vnd.ms-excel.controlproperties+xml"/>
  <Override PartName="/xl/ctrlProps/ctrlProp1263.xml" ContentType="application/vnd.ms-excel.controlproperties+xml"/>
  <Override PartName="/xl/ctrlProps/ctrlProp1264.xml" ContentType="application/vnd.ms-excel.controlproperties+xml"/>
  <Override PartName="/xl/ctrlProps/ctrlProp1265.xml" ContentType="application/vnd.ms-excel.controlproperties+xml"/>
  <Override PartName="/xl/ctrlProps/ctrlProp1266.xml" ContentType="application/vnd.ms-excel.controlproperties+xml"/>
  <Override PartName="/xl/ctrlProps/ctrlProp1267.xml" ContentType="application/vnd.ms-excel.controlproperties+xml"/>
  <Override PartName="/xl/ctrlProps/ctrlProp1268.xml" ContentType="application/vnd.ms-excel.controlproperties+xml"/>
  <Override PartName="/xl/ctrlProps/ctrlProp1269.xml" ContentType="application/vnd.ms-excel.controlproperties+xml"/>
  <Override PartName="/xl/ctrlProps/ctrlProp1270.xml" ContentType="application/vnd.ms-excel.controlproperties+xml"/>
  <Override PartName="/xl/ctrlProps/ctrlProp1271.xml" ContentType="application/vnd.ms-excel.controlproperties+xml"/>
  <Override PartName="/xl/ctrlProps/ctrlProp1272.xml" ContentType="application/vnd.ms-excel.controlproperties+xml"/>
  <Override PartName="/xl/ctrlProps/ctrlProp1273.xml" ContentType="application/vnd.ms-excel.controlproperties+xml"/>
  <Override PartName="/xl/ctrlProps/ctrlProp1274.xml" ContentType="application/vnd.ms-excel.controlproperties+xml"/>
  <Override PartName="/xl/ctrlProps/ctrlProp1275.xml" ContentType="application/vnd.ms-excel.controlproperties+xml"/>
  <Override PartName="/xl/ctrlProps/ctrlProp1276.xml" ContentType="application/vnd.ms-excel.controlproperties+xml"/>
  <Override PartName="/xl/ctrlProps/ctrlProp1277.xml" ContentType="application/vnd.ms-excel.controlproperties+xml"/>
  <Override PartName="/xl/ctrlProps/ctrlProp1278.xml" ContentType="application/vnd.ms-excel.controlproperties+xml"/>
  <Override PartName="/xl/ctrlProps/ctrlProp1279.xml" ContentType="application/vnd.ms-excel.controlproperties+xml"/>
  <Override PartName="/xl/ctrlProps/ctrlProp1280.xml" ContentType="application/vnd.ms-excel.controlproperties+xml"/>
  <Override PartName="/xl/ctrlProps/ctrlProp1281.xml" ContentType="application/vnd.ms-excel.controlproperties+xml"/>
  <Override PartName="/xl/ctrlProps/ctrlProp1282.xml" ContentType="application/vnd.ms-excel.controlproperties+xml"/>
  <Override PartName="/xl/ctrlProps/ctrlProp1283.xml" ContentType="application/vnd.ms-excel.controlproperties+xml"/>
  <Override PartName="/xl/ctrlProps/ctrlProp1284.xml" ContentType="application/vnd.ms-excel.controlproperties+xml"/>
  <Override PartName="/xl/ctrlProps/ctrlProp1285.xml" ContentType="application/vnd.ms-excel.controlproperties+xml"/>
  <Override PartName="/xl/ctrlProps/ctrlProp1286.xml" ContentType="application/vnd.ms-excel.controlproperties+xml"/>
  <Override PartName="/xl/ctrlProps/ctrlProp1287.xml" ContentType="application/vnd.ms-excel.controlproperties+xml"/>
  <Override PartName="/xl/ctrlProps/ctrlProp1288.xml" ContentType="application/vnd.ms-excel.controlproperties+xml"/>
  <Override PartName="/xl/ctrlProps/ctrlProp1289.xml" ContentType="application/vnd.ms-excel.controlproperties+xml"/>
  <Override PartName="/xl/ctrlProps/ctrlProp1290.xml" ContentType="application/vnd.ms-excel.controlproperties+xml"/>
  <Override PartName="/xl/ctrlProps/ctrlProp1291.xml" ContentType="application/vnd.ms-excel.controlproperties+xml"/>
  <Override PartName="/xl/ctrlProps/ctrlProp1292.xml" ContentType="application/vnd.ms-excel.controlproperties+xml"/>
  <Override PartName="/xl/ctrlProps/ctrlProp1293.xml" ContentType="application/vnd.ms-excel.controlproperties+xml"/>
  <Override PartName="/xl/ctrlProps/ctrlProp1294.xml" ContentType="application/vnd.ms-excel.controlproperties+xml"/>
  <Override PartName="/xl/ctrlProps/ctrlProp1295.xml" ContentType="application/vnd.ms-excel.controlproperties+xml"/>
  <Override PartName="/xl/ctrlProps/ctrlProp1296.xml" ContentType="application/vnd.ms-excel.controlproperties+xml"/>
  <Override PartName="/xl/ctrlProps/ctrlProp1297.xml" ContentType="application/vnd.ms-excel.controlproperties+xml"/>
  <Override PartName="/xl/ctrlProps/ctrlProp1298.xml" ContentType="application/vnd.ms-excel.controlproperties+xml"/>
  <Override PartName="/xl/ctrlProps/ctrlProp1299.xml" ContentType="application/vnd.ms-excel.controlproperties+xml"/>
  <Override PartName="/xl/ctrlProps/ctrlProp1300.xml" ContentType="application/vnd.ms-excel.controlproperties+xml"/>
  <Override PartName="/xl/ctrlProps/ctrlProp1301.xml" ContentType="application/vnd.ms-excel.controlproperties+xml"/>
  <Override PartName="/xl/ctrlProps/ctrlProp1302.xml" ContentType="application/vnd.ms-excel.controlproperties+xml"/>
  <Override PartName="/xl/ctrlProps/ctrlProp1303.xml" ContentType="application/vnd.ms-excel.controlproperties+xml"/>
  <Override PartName="/xl/ctrlProps/ctrlProp1304.xml" ContentType="application/vnd.ms-excel.controlproperties+xml"/>
  <Override PartName="/xl/ctrlProps/ctrlProp1305.xml" ContentType="application/vnd.ms-excel.controlproperties+xml"/>
  <Override PartName="/xl/ctrlProps/ctrlProp1306.xml" ContentType="application/vnd.ms-excel.controlproperties+xml"/>
  <Override PartName="/xl/ctrlProps/ctrlProp1307.xml" ContentType="application/vnd.ms-excel.controlproperties+xml"/>
  <Override PartName="/xl/ctrlProps/ctrlProp1308.xml" ContentType="application/vnd.ms-excel.controlproperties+xml"/>
  <Override PartName="/xl/ctrlProps/ctrlProp1309.xml" ContentType="application/vnd.ms-excel.controlproperties+xml"/>
  <Override PartName="/xl/ctrlProps/ctrlProp1310.xml" ContentType="application/vnd.ms-excel.controlproperties+xml"/>
  <Override PartName="/xl/ctrlProps/ctrlProp1311.xml" ContentType="application/vnd.ms-excel.controlproperties+xml"/>
  <Override PartName="/xl/ctrlProps/ctrlProp1312.xml" ContentType="application/vnd.ms-excel.controlproperties+xml"/>
  <Override PartName="/xl/ctrlProps/ctrlProp1313.xml" ContentType="application/vnd.ms-excel.controlproperties+xml"/>
  <Override PartName="/xl/ctrlProps/ctrlProp1314.xml" ContentType="application/vnd.ms-excel.controlproperties+xml"/>
  <Override PartName="/xl/ctrlProps/ctrlProp1315.xml" ContentType="application/vnd.ms-excel.controlproperties+xml"/>
  <Override PartName="/xl/ctrlProps/ctrlProp1316.xml" ContentType="application/vnd.ms-excel.controlproperties+xml"/>
  <Override PartName="/xl/ctrlProps/ctrlProp1317.xml" ContentType="application/vnd.ms-excel.controlproperties+xml"/>
  <Override PartName="/xl/ctrlProps/ctrlProp1318.xml" ContentType="application/vnd.ms-excel.controlproperties+xml"/>
  <Override PartName="/xl/ctrlProps/ctrlProp1319.xml" ContentType="application/vnd.ms-excel.controlproperties+xml"/>
  <Override PartName="/xl/ctrlProps/ctrlProp1320.xml" ContentType="application/vnd.ms-excel.controlproperties+xml"/>
  <Override PartName="/xl/ctrlProps/ctrlProp1321.xml" ContentType="application/vnd.ms-excel.controlproperties+xml"/>
  <Override PartName="/xl/ctrlProps/ctrlProp1322.xml" ContentType="application/vnd.ms-excel.controlproperties+xml"/>
  <Override PartName="/xl/ctrlProps/ctrlProp1323.xml" ContentType="application/vnd.ms-excel.controlproperties+xml"/>
  <Override PartName="/xl/ctrlProps/ctrlProp1324.xml" ContentType="application/vnd.ms-excel.controlproperties+xml"/>
  <Override PartName="/xl/ctrlProps/ctrlProp1325.xml" ContentType="application/vnd.ms-excel.controlproperties+xml"/>
  <Override PartName="/xl/ctrlProps/ctrlProp1326.xml" ContentType="application/vnd.ms-excel.controlproperties+xml"/>
  <Override PartName="/xl/ctrlProps/ctrlProp1327.xml" ContentType="application/vnd.ms-excel.controlproperties+xml"/>
  <Override PartName="/xl/ctrlProps/ctrlProp1328.xml" ContentType="application/vnd.ms-excel.controlproperties+xml"/>
  <Override PartName="/xl/ctrlProps/ctrlProp1329.xml" ContentType="application/vnd.ms-excel.controlproperties+xml"/>
  <Override PartName="/xl/ctrlProps/ctrlProp1330.xml" ContentType="application/vnd.ms-excel.controlproperties+xml"/>
  <Override PartName="/xl/ctrlProps/ctrlProp1331.xml" ContentType="application/vnd.ms-excel.controlproperties+xml"/>
  <Override PartName="/xl/ctrlProps/ctrlProp1332.xml" ContentType="application/vnd.ms-excel.controlproperties+xml"/>
  <Override PartName="/xl/ctrlProps/ctrlProp1333.xml" ContentType="application/vnd.ms-excel.controlproperties+xml"/>
  <Override PartName="/xl/ctrlProps/ctrlProp1334.xml" ContentType="application/vnd.ms-excel.controlproperties+xml"/>
  <Override PartName="/xl/ctrlProps/ctrlProp1335.xml" ContentType="application/vnd.ms-excel.controlproperties+xml"/>
  <Override PartName="/xl/ctrlProps/ctrlProp1336.xml" ContentType="application/vnd.ms-excel.controlproperties+xml"/>
  <Override PartName="/xl/ctrlProps/ctrlProp1337.xml" ContentType="application/vnd.ms-excel.controlproperties+xml"/>
  <Override PartName="/xl/ctrlProps/ctrlProp1338.xml" ContentType="application/vnd.ms-excel.controlproperties+xml"/>
  <Override PartName="/xl/ctrlProps/ctrlProp1339.xml" ContentType="application/vnd.ms-excel.controlproperties+xml"/>
  <Override PartName="/xl/ctrlProps/ctrlProp1340.xml" ContentType="application/vnd.ms-excel.controlproperties+xml"/>
  <Override PartName="/xl/ctrlProps/ctrlProp1341.xml" ContentType="application/vnd.ms-excel.controlproperties+xml"/>
  <Override PartName="/xl/ctrlProps/ctrlProp1342.xml" ContentType="application/vnd.ms-excel.controlproperties+xml"/>
  <Override PartName="/xl/ctrlProps/ctrlProp1343.xml" ContentType="application/vnd.ms-excel.controlproperties+xml"/>
  <Override PartName="/xl/ctrlProps/ctrlProp1344.xml" ContentType="application/vnd.ms-excel.controlproperties+xml"/>
  <Override PartName="/xl/ctrlProps/ctrlProp1345.xml" ContentType="application/vnd.ms-excel.controlproperties+xml"/>
  <Override PartName="/xl/ctrlProps/ctrlProp1346.xml" ContentType="application/vnd.ms-excel.controlproperties+xml"/>
  <Override PartName="/xl/ctrlProps/ctrlProp1347.xml" ContentType="application/vnd.ms-excel.controlproperties+xml"/>
  <Override PartName="/xl/ctrlProps/ctrlProp1348.xml" ContentType="application/vnd.ms-excel.controlproperties+xml"/>
  <Override PartName="/xl/ctrlProps/ctrlProp1349.xml" ContentType="application/vnd.ms-excel.controlproperties+xml"/>
  <Override PartName="/xl/ctrlProps/ctrlProp1350.xml" ContentType="application/vnd.ms-excel.controlproperties+xml"/>
  <Override PartName="/xl/ctrlProps/ctrlProp1351.xml" ContentType="application/vnd.ms-excel.controlproperties+xml"/>
  <Override PartName="/xl/ctrlProps/ctrlProp1352.xml" ContentType="application/vnd.ms-excel.controlproperties+xml"/>
  <Override PartName="/xl/ctrlProps/ctrlProp1353.xml" ContentType="application/vnd.ms-excel.controlproperties+xml"/>
  <Override PartName="/xl/ctrlProps/ctrlProp1354.xml" ContentType="application/vnd.ms-excel.controlproperties+xml"/>
  <Override PartName="/xl/ctrlProps/ctrlProp1355.xml" ContentType="application/vnd.ms-excel.controlproperties+xml"/>
  <Override PartName="/xl/ctrlProps/ctrlProp1356.xml" ContentType="application/vnd.ms-excel.controlproperties+xml"/>
  <Override PartName="/xl/ctrlProps/ctrlProp1357.xml" ContentType="application/vnd.ms-excel.controlproperties+xml"/>
  <Override PartName="/xl/ctrlProps/ctrlProp1358.xml" ContentType="application/vnd.ms-excel.controlproperties+xml"/>
  <Override PartName="/xl/ctrlProps/ctrlProp1359.xml" ContentType="application/vnd.ms-excel.controlproperties+xml"/>
  <Override PartName="/xl/ctrlProps/ctrlProp1360.xml" ContentType="application/vnd.ms-excel.controlproperties+xml"/>
  <Override PartName="/xl/ctrlProps/ctrlProp1361.xml" ContentType="application/vnd.ms-excel.controlproperties+xml"/>
  <Override PartName="/xl/ctrlProps/ctrlProp1362.xml" ContentType="application/vnd.ms-excel.controlproperties+xml"/>
  <Override PartName="/xl/ctrlProps/ctrlProp1363.xml" ContentType="application/vnd.ms-excel.controlproperties+xml"/>
  <Override PartName="/xl/ctrlProps/ctrlProp1364.xml" ContentType="application/vnd.ms-excel.controlproperties+xml"/>
  <Override PartName="/xl/ctrlProps/ctrlProp1365.xml" ContentType="application/vnd.ms-excel.controlproperties+xml"/>
  <Override PartName="/xl/ctrlProps/ctrlProp1366.xml" ContentType="application/vnd.ms-excel.controlproperties+xml"/>
  <Override PartName="/xl/ctrlProps/ctrlProp1367.xml" ContentType="application/vnd.ms-excel.controlproperties+xml"/>
  <Override PartName="/xl/ctrlProps/ctrlProp1368.xml" ContentType="application/vnd.ms-excel.controlproperties+xml"/>
  <Override PartName="/xl/ctrlProps/ctrlProp1369.xml" ContentType="application/vnd.ms-excel.controlproperties+xml"/>
  <Override PartName="/xl/ctrlProps/ctrlProp1370.xml" ContentType="application/vnd.ms-excel.controlproperties+xml"/>
  <Override PartName="/xl/ctrlProps/ctrlProp1371.xml" ContentType="application/vnd.ms-excel.controlproperties+xml"/>
  <Override PartName="/xl/ctrlProps/ctrlProp1372.xml" ContentType="application/vnd.ms-excel.controlproperties+xml"/>
  <Override PartName="/xl/ctrlProps/ctrlProp1373.xml" ContentType="application/vnd.ms-excel.controlproperties+xml"/>
  <Override PartName="/xl/ctrlProps/ctrlProp1374.xml" ContentType="application/vnd.ms-excel.controlproperties+xml"/>
  <Override PartName="/xl/ctrlProps/ctrlProp1375.xml" ContentType="application/vnd.ms-excel.controlproperties+xml"/>
  <Override PartName="/xl/ctrlProps/ctrlProp1376.xml" ContentType="application/vnd.ms-excel.controlproperties+xml"/>
  <Override PartName="/xl/ctrlProps/ctrlProp1377.xml" ContentType="application/vnd.ms-excel.controlproperties+xml"/>
  <Override PartName="/xl/ctrlProps/ctrlProp1378.xml" ContentType="application/vnd.ms-excel.controlproperties+xml"/>
  <Override PartName="/xl/ctrlProps/ctrlProp1379.xml" ContentType="application/vnd.ms-excel.controlproperties+xml"/>
  <Override PartName="/xl/ctrlProps/ctrlProp1380.xml" ContentType="application/vnd.ms-excel.controlproperties+xml"/>
  <Override PartName="/xl/ctrlProps/ctrlProp1381.xml" ContentType="application/vnd.ms-excel.controlproperties+xml"/>
  <Override PartName="/xl/ctrlProps/ctrlProp1382.xml" ContentType="application/vnd.ms-excel.controlproperties+xml"/>
  <Override PartName="/xl/ctrlProps/ctrlProp1383.xml" ContentType="application/vnd.ms-excel.controlproperties+xml"/>
  <Override PartName="/xl/ctrlProps/ctrlProp1384.xml" ContentType="application/vnd.ms-excel.controlproperties+xml"/>
  <Override PartName="/xl/ctrlProps/ctrlProp1385.xml" ContentType="application/vnd.ms-excel.controlproperties+xml"/>
  <Override PartName="/xl/ctrlProps/ctrlProp1386.xml" ContentType="application/vnd.ms-excel.controlproperties+xml"/>
  <Override PartName="/xl/ctrlProps/ctrlProp1387.xml" ContentType="application/vnd.ms-excel.controlproperties+xml"/>
  <Override PartName="/xl/ctrlProps/ctrlProp1388.xml" ContentType="application/vnd.ms-excel.controlproperties+xml"/>
  <Override PartName="/xl/ctrlProps/ctrlProp1389.xml" ContentType="application/vnd.ms-excel.controlproperties+xml"/>
  <Override PartName="/xl/ctrlProps/ctrlProp1390.xml" ContentType="application/vnd.ms-excel.controlproperties+xml"/>
  <Override PartName="/xl/ctrlProps/ctrlProp1391.xml" ContentType="application/vnd.ms-excel.controlproperties+xml"/>
  <Override PartName="/xl/ctrlProps/ctrlProp1392.xml" ContentType="application/vnd.ms-excel.controlproperties+xml"/>
  <Override PartName="/xl/ctrlProps/ctrlProp1393.xml" ContentType="application/vnd.ms-excel.controlproperties+xml"/>
  <Override PartName="/xl/ctrlProps/ctrlProp1394.xml" ContentType="application/vnd.ms-excel.controlproperties+xml"/>
  <Override PartName="/xl/ctrlProps/ctrlProp1395.xml" ContentType="application/vnd.ms-excel.controlproperties+xml"/>
  <Override PartName="/xl/ctrlProps/ctrlProp1396.xml" ContentType="application/vnd.ms-excel.controlproperties+xml"/>
  <Override PartName="/xl/ctrlProps/ctrlProp1397.xml" ContentType="application/vnd.ms-excel.controlproperties+xml"/>
  <Override PartName="/xl/ctrlProps/ctrlProp1398.xml" ContentType="application/vnd.ms-excel.controlproperties+xml"/>
  <Override PartName="/xl/ctrlProps/ctrlProp1399.xml" ContentType="application/vnd.ms-excel.controlproperties+xml"/>
  <Override PartName="/xl/ctrlProps/ctrlProp1400.xml" ContentType="application/vnd.ms-excel.controlproperties+xml"/>
  <Override PartName="/xl/ctrlProps/ctrlProp1401.xml" ContentType="application/vnd.ms-excel.controlproperties+xml"/>
  <Override PartName="/xl/ctrlProps/ctrlProp1402.xml" ContentType="application/vnd.ms-excel.controlproperties+xml"/>
  <Override PartName="/xl/ctrlProps/ctrlProp1403.xml" ContentType="application/vnd.ms-excel.controlproperties+xml"/>
  <Override PartName="/xl/ctrlProps/ctrlProp1404.xml" ContentType="application/vnd.ms-excel.controlproperties+xml"/>
  <Override PartName="/xl/ctrlProps/ctrlProp1405.xml" ContentType="application/vnd.ms-excel.controlproperties+xml"/>
  <Override PartName="/xl/ctrlProps/ctrlProp1406.xml" ContentType="application/vnd.ms-excel.controlproperties+xml"/>
  <Override PartName="/xl/ctrlProps/ctrlProp1407.xml" ContentType="application/vnd.ms-excel.controlproperties+xml"/>
  <Override PartName="/xl/ctrlProps/ctrlProp1408.xml" ContentType="application/vnd.ms-excel.controlproperties+xml"/>
  <Override PartName="/xl/ctrlProps/ctrlProp1409.xml" ContentType="application/vnd.ms-excel.controlproperties+xml"/>
  <Override PartName="/xl/ctrlProps/ctrlProp1410.xml" ContentType="application/vnd.ms-excel.controlproperties+xml"/>
  <Override PartName="/xl/ctrlProps/ctrlProp1411.xml" ContentType="application/vnd.ms-excel.controlproperties+xml"/>
  <Override PartName="/xl/ctrlProps/ctrlProp1412.xml" ContentType="application/vnd.ms-excel.controlproperties+xml"/>
  <Override PartName="/xl/ctrlProps/ctrlProp1413.xml" ContentType="application/vnd.ms-excel.controlproperties+xml"/>
  <Override PartName="/xl/ctrlProps/ctrlProp1414.xml" ContentType="application/vnd.ms-excel.controlproperties+xml"/>
  <Override PartName="/xl/ctrlProps/ctrlProp1415.xml" ContentType="application/vnd.ms-excel.controlproperties+xml"/>
  <Override PartName="/xl/ctrlProps/ctrlProp1416.xml" ContentType="application/vnd.ms-excel.controlproperties+xml"/>
  <Override PartName="/xl/ctrlProps/ctrlProp1417.xml" ContentType="application/vnd.ms-excel.controlproperties+xml"/>
  <Override PartName="/xl/ctrlProps/ctrlProp1418.xml" ContentType="application/vnd.ms-excel.controlproperties+xml"/>
  <Override PartName="/xl/ctrlProps/ctrlProp1419.xml" ContentType="application/vnd.ms-excel.controlproperties+xml"/>
  <Override PartName="/xl/ctrlProps/ctrlProp1420.xml" ContentType="application/vnd.ms-excel.controlproperties+xml"/>
  <Override PartName="/xl/ctrlProps/ctrlProp1421.xml" ContentType="application/vnd.ms-excel.controlproperties+xml"/>
  <Override PartName="/xl/ctrlProps/ctrlProp1422.xml" ContentType="application/vnd.ms-excel.controlproperties+xml"/>
  <Override PartName="/xl/ctrlProps/ctrlProp1423.xml" ContentType="application/vnd.ms-excel.controlproperties+xml"/>
  <Override PartName="/xl/ctrlProps/ctrlProp1424.xml" ContentType="application/vnd.ms-excel.controlproperties+xml"/>
  <Override PartName="/xl/ctrlProps/ctrlProp1425.xml" ContentType="application/vnd.ms-excel.controlproperties+xml"/>
  <Override PartName="/xl/ctrlProps/ctrlProp1426.xml" ContentType="application/vnd.ms-excel.controlproperties+xml"/>
  <Override PartName="/xl/ctrlProps/ctrlProp1427.xml" ContentType="application/vnd.ms-excel.controlproperties+xml"/>
  <Override PartName="/xl/ctrlProps/ctrlProp1428.xml" ContentType="application/vnd.ms-excel.controlproperties+xml"/>
  <Override PartName="/xl/ctrlProps/ctrlProp1429.xml" ContentType="application/vnd.ms-excel.controlproperties+xml"/>
  <Override PartName="/xl/ctrlProps/ctrlProp1430.xml" ContentType="application/vnd.ms-excel.controlproperties+xml"/>
  <Override PartName="/xl/ctrlProps/ctrlProp1431.xml" ContentType="application/vnd.ms-excel.controlproperties+xml"/>
  <Override PartName="/xl/ctrlProps/ctrlProp1432.xml" ContentType="application/vnd.ms-excel.controlproperties+xml"/>
  <Override PartName="/xl/ctrlProps/ctrlProp1433.xml" ContentType="application/vnd.ms-excel.controlproperties+xml"/>
  <Override PartName="/xl/ctrlProps/ctrlProp1434.xml" ContentType="application/vnd.ms-excel.controlproperties+xml"/>
  <Override PartName="/xl/ctrlProps/ctrlProp1435.xml" ContentType="application/vnd.ms-excel.controlproperties+xml"/>
  <Override PartName="/xl/ctrlProps/ctrlProp1436.xml" ContentType="application/vnd.ms-excel.controlproperties+xml"/>
  <Override PartName="/xl/ctrlProps/ctrlProp1437.xml" ContentType="application/vnd.ms-excel.controlproperties+xml"/>
  <Override PartName="/xl/ctrlProps/ctrlProp1438.xml" ContentType="application/vnd.ms-excel.controlproperties+xml"/>
  <Override PartName="/xl/ctrlProps/ctrlProp1439.xml" ContentType="application/vnd.ms-excel.controlproperties+xml"/>
  <Override PartName="/xl/ctrlProps/ctrlProp1440.xml" ContentType="application/vnd.ms-excel.controlproperties+xml"/>
  <Override PartName="/xl/ctrlProps/ctrlProp1441.xml" ContentType="application/vnd.ms-excel.controlproperties+xml"/>
  <Override PartName="/xl/ctrlProps/ctrlProp1442.xml" ContentType="application/vnd.ms-excel.controlproperties+xml"/>
  <Override PartName="/xl/ctrlProps/ctrlProp1443.xml" ContentType="application/vnd.ms-excel.controlproperties+xml"/>
  <Override PartName="/xl/ctrlProps/ctrlProp1444.xml" ContentType="application/vnd.ms-excel.controlproperties+xml"/>
  <Override PartName="/xl/ctrlProps/ctrlProp1445.xml" ContentType="application/vnd.ms-excel.controlproperties+xml"/>
  <Override PartName="/xl/ctrlProps/ctrlProp1446.xml" ContentType="application/vnd.ms-excel.controlproperties+xml"/>
  <Override PartName="/xl/ctrlProps/ctrlProp1447.xml" ContentType="application/vnd.ms-excel.controlproperties+xml"/>
  <Override PartName="/xl/ctrlProps/ctrlProp1448.xml" ContentType="application/vnd.ms-excel.controlproperties+xml"/>
  <Override PartName="/xl/ctrlProps/ctrlProp1449.xml" ContentType="application/vnd.ms-excel.controlproperties+xml"/>
  <Override PartName="/xl/ctrlProps/ctrlProp1450.xml" ContentType="application/vnd.ms-excel.controlproperties+xml"/>
  <Override PartName="/xl/ctrlProps/ctrlProp1451.xml" ContentType="application/vnd.ms-excel.controlproperties+xml"/>
  <Override PartName="/xl/ctrlProps/ctrlProp1452.xml" ContentType="application/vnd.ms-excel.controlproperties+xml"/>
  <Override PartName="/xl/ctrlProps/ctrlProp1453.xml" ContentType="application/vnd.ms-excel.controlproperties+xml"/>
  <Override PartName="/xl/ctrlProps/ctrlProp1454.xml" ContentType="application/vnd.ms-excel.controlproperties+xml"/>
  <Override PartName="/xl/ctrlProps/ctrlProp1455.xml" ContentType="application/vnd.ms-excel.controlproperties+xml"/>
  <Override PartName="/xl/ctrlProps/ctrlProp1456.xml" ContentType="application/vnd.ms-excel.controlproperties+xml"/>
  <Override PartName="/xl/ctrlProps/ctrlProp1457.xml" ContentType="application/vnd.ms-excel.controlproperties+xml"/>
  <Override PartName="/xl/ctrlProps/ctrlProp1458.xml" ContentType="application/vnd.ms-excel.controlproperties+xml"/>
  <Override PartName="/xl/ctrlProps/ctrlProp1459.xml" ContentType="application/vnd.ms-excel.controlproperties+xml"/>
  <Override PartName="/xl/ctrlProps/ctrlProp1460.xml" ContentType="application/vnd.ms-excel.controlproperties+xml"/>
  <Override PartName="/xl/ctrlProps/ctrlProp1461.xml" ContentType="application/vnd.ms-excel.controlproperties+xml"/>
  <Override PartName="/xl/ctrlProps/ctrlProp1462.xml" ContentType="application/vnd.ms-excel.controlproperties+xml"/>
  <Override PartName="/xl/ctrlProps/ctrlProp1463.xml" ContentType="application/vnd.ms-excel.controlproperties+xml"/>
  <Override PartName="/xl/ctrlProps/ctrlProp1464.xml" ContentType="application/vnd.ms-excel.controlproperties+xml"/>
  <Override PartName="/xl/ctrlProps/ctrlProp1465.xml" ContentType="application/vnd.ms-excel.controlproperties+xml"/>
  <Override PartName="/xl/ctrlProps/ctrlProp1466.xml" ContentType="application/vnd.ms-excel.controlproperties+xml"/>
  <Override PartName="/xl/ctrlProps/ctrlProp1467.xml" ContentType="application/vnd.ms-excel.controlproperties+xml"/>
  <Override PartName="/xl/ctrlProps/ctrlProp1468.xml" ContentType="application/vnd.ms-excel.controlproperties+xml"/>
  <Override PartName="/xl/ctrlProps/ctrlProp1469.xml" ContentType="application/vnd.ms-excel.controlproperties+xml"/>
  <Override PartName="/xl/ctrlProps/ctrlProp1470.xml" ContentType="application/vnd.ms-excel.controlproperties+xml"/>
  <Override PartName="/xl/ctrlProps/ctrlProp1471.xml" ContentType="application/vnd.ms-excel.controlproperties+xml"/>
  <Override PartName="/xl/ctrlProps/ctrlProp1472.xml" ContentType="application/vnd.ms-excel.controlproperties+xml"/>
  <Override PartName="/xl/ctrlProps/ctrlProp1473.xml" ContentType="application/vnd.ms-excel.controlproperties+xml"/>
  <Override PartName="/xl/ctrlProps/ctrlProp1474.xml" ContentType="application/vnd.ms-excel.controlproperties+xml"/>
  <Override PartName="/xl/ctrlProps/ctrlProp1475.xml" ContentType="application/vnd.ms-excel.controlproperties+xml"/>
  <Override PartName="/xl/ctrlProps/ctrlProp1476.xml" ContentType="application/vnd.ms-excel.controlproperties+xml"/>
  <Override PartName="/xl/ctrlProps/ctrlProp1477.xml" ContentType="application/vnd.ms-excel.controlproperties+xml"/>
  <Override PartName="/xl/ctrlProps/ctrlProp1478.xml" ContentType="application/vnd.ms-excel.controlproperties+xml"/>
  <Override PartName="/xl/ctrlProps/ctrlProp1479.xml" ContentType="application/vnd.ms-excel.controlproperties+xml"/>
  <Override PartName="/xl/ctrlProps/ctrlProp1480.xml" ContentType="application/vnd.ms-excel.controlproperties+xml"/>
  <Override PartName="/xl/ctrlProps/ctrlProp1481.xml" ContentType="application/vnd.ms-excel.controlproperties+xml"/>
  <Override PartName="/xl/ctrlProps/ctrlProp1482.xml" ContentType="application/vnd.ms-excel.controlproperties+xml"/>
  <Override PartName="/xl/ctrlProps/ctrlProp1483.xml" ContentType="application/vnd.ms-excel.controlproperties+xml"/>
  <Override PartName="/xl/ctrlProps/ctrlProp1484.xml" ContentType="application/vnd.ms-excel.controlproperties+xml"/>
  <Override PartName="/xl/ctrlProps/ctrlProp1485.xml" ContentType="application/vnd.ms-excel.controlproperties+xml"/>
  <Override PartName="/xl/ctrlProps/ctrlProp1486.xml" ContentType="application/vnd.ms-excel.controlproperties+xml"/>
  <Override PartName="/xl/ctrlProps/ctrlProp1487.xml" ContentType="application/vnd.ms-excel.controlproperties+xml"/>
  <Override PartName="/xl/ctrlProps/ctrlProp1488.xml" ContentType="application/vnd.ms-excel.controlproperties+xml"/>
  <Override PartName="/xl/ctrlProps/ctrlProp1489.xml" ContentType="application/vnd.ms-excel.controlproperties+xml"/>
  <Override PartName="/xl/ctrlProps/ctrlProp1490.xml" ContentType="application/vnd.ms-excel.controlproperties+xml"/>
  <Override PartName="/xl/ctrlProps/ctrlProp1491.xml" ContentType="application/vnd.ms-excel.controlproperties+xml"/>
  <Override PartName="/xl/ctrlProps/ctrlProp1492.xml" ContentType="application/vnd.ms-excel.controlproperties+xml"/>
  <Override PartName="/xl/ctrlProps/ctrlProp1493.xml" ContentType="application/vnd.ms-excel.controlproperties+xml"/>
  <Override PartName="/xl/ctrlProps/ctrlProp1494.xml" ContentType="application/vnd.ms-excel.controlproperties+xml"/>
  <Override PartName="/xl/ctrlProps/ctrlProp1495.xml" ContentType="application/vnd.ms-excel.controlproperties+xml"/>
  <Override PartName="/xl/ctrlProps/ctrlProp1496.xml" ContentType="application/vnd.ms-excel.controlproperties+xml"/>
  <Override PartName="/xl/ctrlProps/ctrlProp1497.xml" ContentType="application/vnd.ms-excel.controlproperties+xml"/>
  <Override PartName="/xl/ctrlProps/ctrlProp1498.xml" ContentType="application/vnd.ms-excel.controlproperties+xml"/>
  <Override PartName="/xl/ctrlProps/ctrlProp1499.xml" ContentType="application/vnd.ms-excel.controlproperties+xml"/>
  <Override PartName="/xl/ctrlProps/ctrlProp1500.xml" ContentType="application/vnd.ms-excel.controlproperties+xml"/>
  <Override PartName="/xl/ctrlProps/ctrlProp1501.xml" ContentType="application/vnd.ms-excel.controlproperties+xml"/>
  <Override PartName="/xl/ctrlProps/ctrlProp1502.xml" ContentType="application/vnd.ms-excel.controlproperties+xml"/>
  <Override PartName="/xl/ctrlProps/ctrlProp1503.xml" ContentType="application/vnd.ms-excel.controlproperties+xml"/>
  <Override PartName="/xl/ctrlProps/ctrlProp1504.xml" ContentType="application/vnd.ms-excel.controlproperties+xml"/>
  <Override PartName="/xl/ctrlProps/ctrlProp1505.xml" ContentType="application/vnd.ms-excel.controlproperties+xml"/>
  <Override PartName="/xl/ctrlProps/ctrlProp1506.xml" ContentType="application/vnd.ms-excel.controlproperties+xml"/>
  <Override PartName="/xl/ctrlProps/ctrlProp1507.xml" ContentType="application/vnd.ms-excel.controlproperties+xml"/>
  <Override PartName="/xl/ctrlProps/ctrlProp1508.xml" ContentType="application/vnd.ms-excel.controlproperties+xml"/>
  <Override PartName="/xl/ctrlProps/ctrlProp1509.xml" ContentType="application/vnd.ms-excel.controlproperties+xml"/>
  <Override PartName="/xl/ctrlProps/ctrlProp1510.xml" ContentType="application/vnd.ms-excel.controlproperties+xml"/>
  <Override PartName="/xl/ctrlProps/ctrlProp1511.xml" ContentType="application/vnd.ms-excel.controlproperties+xml"/>
  <Override PartName="/xl/ctrlProps/ctrlProp1512.xml" ContentType="application/vnd.ms-excel.controlproperties+xml"/>
  <Override PartName="/xl/ctrlProps/ctrlProp1513.xml" ContentType="application/vnd.ms-excel.controlproperties+xml"/>
  <Override PartName="/xl/ctrlProps/ctrlProp1514.xml" ContentType="application/vnd.ms-excel.controlproperties+xml"/>
  <Override PartName="/xl/ctrlProps/ctrlProp1515.xml" ContentType="application/vnd.ms-excel.controlproperties+xml"/>
  <Override PartName="/xl/ctrlProps/ctrlProp1516.xml" ContentType="application/vnd.ms-excel.controlproperties+xml"/>
  <Override PartName="/xl/ctrlProps/ctrlProp1517.xml" ContentType="application/vnd.ms-excel.controlproperties+xml"/>
  <Override PartName="/xl/ctrlProps/ctrlProp1518.xml" ContentType="application/vnd.ms-excel.controlproperties+xml"/>
  <Override PartName="/xl/ctrlProps/ctrlProp1519.xml" ContentType="application/vnd.ms-excel.controlproperties+xml"/>
  <Override PartName="/xl/ctrlProps/ctrlProp1520.xml" ContentType="application/vnd.ms-excel.controlproperties+xml"/>
  <Override PartName="/xl/ctrlProps/ctrlProp1521.xml" ContentType="application/vnd.ms-excel.controlproperties+xml"/>
  <Override PartName="/xl/ctrlProps/ctrlProp1522.xml" ContentType="application/vnd.ms-excel.controlproperties+xml"/>
  <Override PartName="/xl/ctrlProps/ctrlProp1523.xml" ContentType="application/vnd.ms-excel.controlproperties+xml"/>
  <Override PartName="/xl/ctrlProps/ctrlProp1524.xml" ContentType="application/vnd.ms-excel.controlproperties+xml"/>
  <Override PartName="/xl/ctrlProps/ctrlProp1525.xml" ContentType="application/vnd.ms-excel.controlproperties+xml"/>
  <Override PartName="/xl/ctrlProps/ctrlProp1526.xml" ContentType="application/vnd.ms-excel.controlproperties+xml"/>
  <Override PartName="/xl/ctrlProps/ctrlProp1527.xml" ContentType="application/vnd.ms-excel.controlproperties+xml"/>
  <Override PartName="/xl/ctrlProps/ctrlProp1528.xml" ContentType="application/vnd.ms-excel.controlproperties+xml"/>
  <Override PartName="/xl/ctrlProps/ctrlProp1529.xml" ContentType="application/vnd.ms-excel.controlproperties+xml"/>
  <Override PartName="/xl/ctrlProps/ctrlProp1530.xml" ContentType="application/vnd.ms-excel.controlproperties+xml"/>
  <Override PartName="/xl/ctrlProps/ctrlProp1531.xml" ContentType="application/vnd.ms-excel.controlproperties+xml"/>
  <Override PartName="/xl/ctrlProps/ctrlProp1532.xml" ContentType="application/vnd.ms-excel.controlproperties+xml"/>
  <Override PartName="/xl/ctrlProps/ctrlProp1533.xml" ContentType="application/vnd.ms-excel.controlproperties+xml"/>
  <Override PartName="/xl/ctrlProps/ctrlProp1534.xml" ContentType="application/vnd.ms-excel.controlproperties+xml"/>
  <Override PartName="/xl/ctrlProps/ctrlProp1535.xml" ContentType="application/vnd.ms-excel.controlproperties+xml"/>
  <Override PartName="/xl/ctrlProps/ctrlProp1536.xml" ContentType="application/vnd.ms-excel.controlproperties+xml"/>
  <Override PartName="/xl/ctrlProps/ctrlProp1537.xml" ContentType="application/vnd.ms-excel.controlproperties+xml"/>
  <Override PartName="/xl/ctrlProps/ctrlProp1538.xml" ContentType="application/vnd.ms-excel.controlproperties+xml"/>
  <Override PartName="/xl/ctrlProps/ctrlProp1539.xml" ContentType="application/vnd.ms-excel.controlproperties+xml"/>
  <Override PartName="/xl/ctrlProps/ctrlProp1540.xml" ContentType="application/vnd.ms-excel.controlproperties+xml"/>
  <Override PartName="/xl/ctrlProps/ctrlProp1541.xml" ContentType="application/vnd.ms-excel.controlproperties+xml"/>
  <Override PartName="/xl/ctrlProps/ctrlProp1542.xml" ContentType="application/vnd.ms-excel.controlproperties+xml"/>
  <Override PartName="/xl/ctrlProps/ctrlProp1543.xml" ContentType="application/vnd.ms-excel.controlproperties+xml"/>
  <Override PartName="/xl/ctrlProps/ctrlProp1544.xml" ContentType="application/vnd.ms-excel.controlproperties+xml"/>
  <Override PartName="/xl/ctrlProps/ctrlProp1545.xml" ContentType="application/vnd.ms-excel.controlproperties+xml"/>
  <Override PartName="/xl/ctrlProps/ctrlProp1546.xml" ContentType="application/vnd.ms-excel.controlproperties+xml"/>
  <Override PartName="/xl/ctrlProps/ctrlProp1547.xml" ContentType="application/vnd.ms-excel.controlproperties+xml"/>
  <Override PartName="/xl/ctrlProps/ctrlProp1548.xml" ContentType="application/vnd.ms-excel.controlproperties+xml"/>
  <Override PartName="/xl/ctrlProps/ctrlProp1549.xml" ContentType="application/vnd.ms-excel.controlproperties+xml"/>
  <Override PartName="/xl/ctrlProps/ctrlProp1550.xml" ContentType="application/vnd.ms-excel.controlproperties+xml"/>
  <Override PartName="/xl/ctrlProps/ctrlProp1551.xml" ContentType="application/vnd.ms-excel.controlproperties+xml"/>
  <Override PartName="/xl/ctrlProps/ctrlProp1552.xml" ContentType="application/vnd.ms-excel.controlproperties+xml"/>
  <Override PartName="/xl/ctrlProps/ctrlProp1553.xml" ContentType="application/vnd.ms-excel.controlproperties+xml"/>
  <Override PartName="/xl/ctrlProps/ctrlProp1554.xml" ContentType="application/vnd.ms-excel.controlproperties+xml"/>
  <Override PartName="/xl/ctrlProps/ctrlProp1555.xml" ContentType="application/vnd.ms-excel.controlproperties+xml"/>
  <Override PartName="/xl/ctrlProps/ctrlProp1556.xml" ContentType="application/vnd.ms-excel.controlproperties+xml"/>
  <Override PartName="/xl/ctrlProps/ctrlProp1557.xml" ContentType="application/vnd.ms-excel.controlproperties+xml"/>
  <Override PartName="/xl/ctrlProps/ctrlProp1558.xml" ContentType="application/vnd.ms-excel.controlproperties+xml"/>
  <Override PartName="/xl/ctrlProps/ctrlProp1559.xml" ContentType="application/vnd.ms-excel.controlproperties+xml"/>
  <Override PartName="/xl/ctrlProps/ctrlProp1560.xml" ContentType="application/vnd.ms-excel.controlproperties+xml"/>
  <Override PartName="/xl/ctrlProps/ctrlProp1561.xml" ContentType="application/vnd.ms-excel.controlproperties+xml"/>
  <Override PartName="/xl/ctrlProps/ctrlProp1562.xml" ContentType="application/vnd.ms-excel.controlproperties+xml"/>
  <Override PartName="/xl/ctrlProps/ctrlProp1563.xml" ContentType="application/vnd.ms-excel.controlproperties+xml"/>
  <Override PartName="/xl/ctrlProps/ctrlProp1564.xml" ContentType="application/vnd.ms-excel.controlproperties+xml"/>
  <Override PartName="/xl/ctrlProps/ctrlProp1565.xml" ContentType="application/vnd.ms-excel.controlproperties+xml"/>
  <Override PartName="/xl/ctrlProps/ctrlProp1566.xml" ContentType="application/vnd.ms-excel.controlproperties+xml"/>
  <Override PartName="/xl/ctrlProps/ctrlProp1567.xml" ContentType="application/vnd.ms-excel.controlproperties+xml"/>
  <Override PartName="/xl/ctrlProps/ctrlProp1568.xml" ContentType="application/vnd.ms-excel.controlproperties+xml"/>
  <Override PartName="/xl/ctrlProps/ctrlProp1569.xml" ContentType="application/vnd.ms-excel.controlproperties+xml"/>
  <Override PartName="/xl/ctrlProps/ctrlProp1570.xml" ContentType="application/vnd.ms-excel.controlproperties+xml"/>
  <Override PartName="/xl/ctrlProps/ctrlProp1571.xml" ContentType="application/vnd.ms-excel.controlproperties+xml"/>
  <Override PartName="/xl/ctrlProps/ctrlProp1572.xml" ContentType="application/vnd.ms-excel.controlproperties+xml"/>
  <Override PartName="/xl/ctrlProps/ctrlProp1573.xml" ContentType="application/vnd.ms-excel.controlproperties+xml"/>
  <Override PartName="/xl/ctrlProps/ctrlProp1574.xml" ContentType="application/vnd.ms-excel.controlproperties+xml"/>
  <Override PartName="/xl/ctrlProps/ctrlProp1575.xml" ContentType="application/vnd.ms-excel.controlproperties+xml"/>
  <Override PartName="/xl/ctrlProps/ctrlProp1576.xml" ContentType="application/vnd.ms-excel.controlproperties+xml"/>
  <Override PartName="/xl/ctrlProps/ctrlProp1577.xml" ContentType="application/vnd.ms-excel.controlproperties+xml"/>
  <Override PartName="/xl/ctrlProps/ctrlProp1578.xml" ContentType="application/vnd.ms-excel.controlproperties+xml"/>
  <Override PartName="/xl/ctrlProps/ctrlProp1579.xml" ContentType="application/vnd.ms-excel.controlproperties+xml"/>
  <Override PartName="/xl/ctrlProps/ctrlProp1580.xml" ContentType="application/vnd.ms-excel.controlproperties+xml"/>
  <Override PartName="/xl/ctrlProps/ctrlProp1581.xml" ContentType="application/vnd.ms-excel.controlproperties+xml"/>
  <Override PartName="/xl/ctrlProps/ctrlProp1582.xml" ContentType="application/vnd.ms-excel.controlproperties+xml"/>
  <Override PartName="/xl/ctrlProps/ctrlProp1583.xml" ContentType="application/vnd.ms-excel.controlproperties+xml"/>
  <Override PartName="/xl/ctrlProps/ctrlProp1584.xml" ContentType="application/vnd.ms-excel.controlproperties+xml"/>
  <Override PartName="/xl/ctrlProps/ctrlProp1585.xml" ContentType="application/vnd.ms-excel.controlproperties+xml"/>
  <Override PartName="/xl/ctrlProps/ctrlProp1586.xml" ContentType="application/vnd.ms-excel.controlproperties+xml"/>
  <Override PartName="/xl/ctrlProps/ctrlProp1587.xml" ContentType="application/vnd.ms-excel.controlproperties+xml"/>
  <Override PartName="/xl/ctrlProps/ctrlProp1588.xml" ContentType="application/vnd.ms-excel.controlproperties+xml"/>
  <Override PartName="/xl/ctrlProps/ctrlProp1589.xml" ContentType="application/vnd.ms-excel.controlproperties+xml"/>
  <Override PartName="/xl/ctrlProps/ctrlProp1590.xml" ContentType="application/vnd.ms-excel.controlproperties+xml"/>
  <Override PartName="/xl/ctrlProps/ctrlProp1591.xml" ContentType="application/vnd.ms-excel.controlproperties+xml"/>
  <Override PartName="/xl/ctrlProps/ctrlProp1592.xml" ContentType="application/vnd.ms-excel.controlproperties+xml"/>
  <Override PartName="/xl/ctrlProps/ctrlProp1593.xml" ContentType="application/vnd.ms-excel.controlproperties+xml"/>
  <Override PartName="/xl/ctrlProps/ctrlProp1594.xml" ContentType="application/vnd.ms-excel.controlproperties+xml"/>
  <Override PartName="/xl/ctrlProps/ctrlProp1595.xml" ContentType="application/vnd.ms-excel.controlproperties+xml"/>
  <Override PartName="/xl/ctrlProps/ctrlProp1596.xml" ContentType="application/vnd.ms-excel.controlproperties+xml"/>
  <Override PartName="/xl/ctrlProps/ctrlProp1597.xml" ContentType="application/vnd.ms-excel.controlproperties+xml"/>
  <Override PartName="/xl/ctrlProps/ctrlProp1598.xml" ContentType="application/vnd.ms-excel.controlproperties+xml"/>
  <Override PartName="/xl/ctrlProps/ctrlProp1599.xml" ContentType="application/vnd.ms-excel.controlproperties+xml"/>
  <Override PartName="/xl/ctrlProps/ctrlProp1600.xml" ContentType="application/vnd.ms-excel.controlproperties+xml"/>
  <Override PartName="/xl/ctrlProps/ctrlProp1601.xml" ContentType="application/vnd.ms-excel.controlproperties+xml"/>
  <Override PartName="/xl/ctrlProps/ctrlProp1602.xml" ContentType="application/vnd.ms-excel.controlproperties+xml"/>
  <Override PartName="/xl/ctrlProps/ctrlProp1603.xml" ContentType="application/vnd.ms-excel.controlproperties+xml"/>
  <Override PartName="/xl/ctrlProps/ctrlProp1604.xml" ContentType="application/vnd.ms-excel.controlproperties+xml"/>
  <Override PartName="/xl/ctrlProps/ctrlProp1605.xml" ContentType="application/vnd.ms-excel.controlproperties+xml"/>
  <Override PartName="/xl/ctrlProps/ctrlProp1606.xml" ContentType="application/vnd.ms-excel.controlproperties+xml"/>
  <Override PartName="/xl/ctrlProps/ctrlProp1607.xml" ContentType="application/vnd.ms-excel.controlproperties+xml"/>
  <Override PartName="/xl/ctrlProps/ctrlProp1608.xml" ContentType="application/vnd.ms-excel.controlproperties+xml"/>
  <Override PartName="/xl/ctrlProps/ctrlProp1609.xml" ContentType="application/vnd.ms-excel.controlproperties+xml"/>
  <Override PartName="/xl/ctrlProps/ctrlProp1610.xml" ContentType="application/vnd.ms-excel.controlproperties+xml"/>
  <Override PartName="/xl/ctrlProps/ctrlProp1611.xml" ContentType="application/vnd.ms-excel.controlproperties+xml"/>
  <Override PartName="/xl/ctrlProps/ctrlProp1612.xml" ContentType="application/vnd.ms-excel.controlproperties+xml"/>
  <Override PartName="/xl/ctrlProps/ctrlProp1613.xml" ContentType="application/vnd.ms-excel.controlproperties+xml"/>
  <Override PartName="/xl/ctrlProps/ctrlProp1614.xml" ContentType="application/vnd.ms-excel.controlproperties+xml"/>
  <Override PartName="/xl/ctrlProps/ctrlProp1615.xml" ContentType="application/vnd.ms-excel.controlproperties+xml"/>
  <Override PartName="/xl/ctrlProps/ctrlProp1616.xml" ContentType="application/vnd.ms-excel.controlproperties+xml"/>
  <Override PartName="/xl/ctrlProps/ctrlProp1617.xml" ContentType="application/vnd.ms-excel.controlproperties+xml"/>
  <Override PartName="/xl/ctrlProps/ctrlProp1618.xml" ContentType="application/vnd.ms-excel.controlproperties+xml"/>
  <Override PartName="/xl/ctrlProps/ctrlProp1619.xml" ContentType="application/vnd.ms-excel.controlproperties+xml"/>
  <Override PartName="/xl/ctrlProps/ctrlProp1620.xml" ContentType="application/vnd.ms-excel.controlproperties+xml"/>
  <Override PartName="/xl/ctrlProps/ctrlProp1621.xml" ContentType="application/vnd.ms-excel.controlproperties+xml"/>
  <Override PartName="/xl/ctrlProps/ctrlProp1622.xml" ContentType="application/vnd.ms-excel.controlproperties+xml"/>
  <Override PartName="/xl/ctrlProps/ctrlProp1623.xml" ContentType="application/vnd.ms-excel.controlproperties+xml"/>
  <Override PartName="/xl/ctrlProps/ctrlProp1624.xml" ContentType="application/vnd.ms-excel.controlproperties+xml"/>
  <Override PartName="/xl/ctrlProps/ctrlProp1625.xml" ContentType="application/vnd.ms-excel.controlproperties+xml"/>
  <Override PartName="/xl/ctrlProps/ctrlProp1626.xml" ContentType="application/vnd.ms-excel.controlproperties+xml"/>
  <Override PartName="/xl/ctrlProps/ctrlProp1627.xml" ContentType="application/vnd.ms-excel.controlproperties+xml"/>
  <Override PartName="/xl/ctrlProps/ctrlProp1628.xml" ContentType="application/vnd.ms-excel.controlproperties+xml"/>
  <Override PartName="/xl/ctrlProps/ctrlProp1629.xml" ContentType="application/vnd.ms-excel.controlproperties+xml"/>
  <Override PartName="/xl/ctrlProps/ctrlProp1630.xml" ContentType="application/vnd.ms-excel.controlproperties+xml"/>
  <Override PartName="/xl/ctrlProps/ctrlProp1631.xml" ContentType="application/vnd.ms-excel.controlproperties+xml"/>
  <Override PartName="/xl/ctrlProps/ctrlProp1632.xml" ContentType="application/vnd.ms-excel.controlproperties+xml"/>
  <Override PartName="/xl/ctrlProps/ctrlProp1633.xml" ContentType="application/vnd.ms-excel.controlproperties+xml"/>
  <Override PartName="/xl/ctrlProps/ctrlProp1634.xml" ContentType="application/vnd.ms-excel.controlproperties+xml"/>
  <Override PartName="/xl/ctrlProps/ctrlProp1635.xml" ContentType="application/vnd.ms-excel.controlproperties+xml"/>
  <Override PartName="/xl/ctrlProps/ctrlProp1636.xml" ContentType="application/vnd.ms-excel.controlproperties+xml"/>
  <Override PartName="/xl/ctrlProps/ctrlProp1637.xml" ContentType="application/vnd.ms-excel.controlproperties+xml"/>
  <Override PartName="/xl/ctrlProps/ctrlProp1638.xml" ContentType="application/vnd.ms-excel.controlproperties+xml"/>
  <Override PartName="/xl/ctrlProps/ctrlProp1639.xml" ContentType="application/vnd.ms-excel.controlproperties+xml"/>
  <Override PartName="/xl/ctrlProps/ctrlProp1640.xml" ContentType="application/vnd.ms-excel.controlproperties+xml"/>
  <Override PartName="/xl/ctrlProps/ctrlProp1641.xml" ContentType="application/vnd.ms-excel.controlproperties+xml"/>
  <Override PartName="/xl/ctrlProps/ctrlProp1642.xml" ContentType="application/vnd.ms-excel.controlproperties+xml"/>
  <Override PartName="/xl/ctrlProps/ctrlProp1643.xml" ContentType="application/vnd.ms-excel.controlproperties+xml"/>
  <Override PartName="/xl/ctrlProps/ctrlProp1644.xml" ContentType="application/vnd.ms-excel.controlproperties+xml"/>
  <Override PartName="/xl/ctrlProps/ctrlProp1645.xml" ContentType="application/vnd.ms-excel.controlproperties+xml"/>
  <Override PartName="/xl/ctrlProps/ctrlProp1646.xml" ContentType="application/vnd.ms-excel.controlproperties+xml"/>
  <Override PartName="/xl/ctrlProps/ctrlProp1647.xml" ContentType="application/vnd.ms-excel.controlproperties+xml"/>
  <Override PartName="/xl/ctrlProps/ctrlProp1648.xml" ContentType="application/vnd.ms-excel.controlproperties+xml"/>
  <Override PartName="/xl/ctrlProps/ctrlProp1649.xml" ContentType="application/vnd.ms-excel.controlproperties+xml"/>
  <Override PartName="/xl/ctrlProps/ctrlProp1650.xml" ContentType="application/vnd.ms-excel.controlproperties+xml"/>
  <Override PartName="/xl/ctrlProps/ctrlProp1651.xml" ContentType="application/vnd.ms-excel.controlproperties+xml"/>
  <Override PartName="/xl/ctrlProps/ctrlProp1652.xml" ContentType="application/vnd.ms-excel.controlproperties+xml"/>
  <Override PartName="/xl/ctrlProps/ctrlProp1653.xml" ContentType="application/vnd.ms-excel.controlproperties+xml"/>
  <Override PartName="/xl/ctrlProps/ctrlProp1654.xml" ContentType="application/vnd.ms-excel.controlproperties+xml"/>
  <Override PartName="/xl/ctrlProps/ctrlProp1655.xml" ContentType="application/vnd.ms-excel.controlproperties+xml"/>
  <Override PartName="/xl/ctrlProps/ctrlProp1656.xml" ContentType="application/vnd.ms-excel.controlproperties+xml"/>
  <Override PartName="/xl/ctrlProps/ctrlProp1657.xml" ContentType="application/vnd.ms-excel.controlproperties+xml"/>
  <Override PartName="/xl/ctrlProps/ctrlProp1658.xml" ContentType="application/vnd.ms-excel.controlproperties+xml"/>
  <Override PartName="/xl/ctrlProps/ctrlProp1659.xml" ContentType="application/vnd.ms-excel.controlproperties+xml"/>
  <Override PartName="/xl/ctrlProps/ctrlProp1660.xml" ContentType="application/vnd.ms-excel.controlproperties+xml"/>
  <Override PartName="/xl/ctrlProps/ctrlProp1661.xml" ContentType="application/vnd.ms-excel.controlproperties+xml"/>
  <Override PartName="/xl/ctrlProps/ctrlProp1662.xml" ContentType="application/vnd.ms-excel.controlproperties+xml"/>
  <Override PartName="/xl/ctrlProps/ctrlProp1663.xml" ContentType="application/vnd.ms-excel.controlproperties+xml"/>
  <Override PartName="/xl/ctrlProps/ctrlProp1664.xml" ContentType="application/vnd.ms-excel.controlproperties+xml"/>
  <Override PartName="/xl/ctrlProps/ctrlProp1665.xml" ContentType="application/vnd.ms-excel.controlproperties+xml"/>
  <Override PartName="/xl/ctrlProps/ctrlProp1666.xml" ContentType="application/vnd.ms-excel.controlproperties+xml"/>
  <Override PartName="/xl/ctrlProps/ctrlProp1667.xml" ContentType="application/vnd.ms-excel.controlproperties+xml"/>
  <Override PartName="/xl/ctrlProps/ctrlProp1668.xml" ContentType="application/vnd.ms-excel.controlproperties+xml"/>
  <Override PartName="/xl/ctrlProps/ctrlProp1669.xml" ContentType="application/vnd.ms-excel.controlproperties+xml"/>
  <Override PartName="/xl/ctrlProps/ctrlProp1670.xml" ContentType="application/vnd.ms-excel.controlproperties+xml"/>
  <Override PartName="/xl/ctrlProps/ctrlProp1671.xml" ContentType="application/vnd.ms-excel.controlproperties+xml"/>
  <Override PartName="/xl/ctrlProps/ctrlProp1672.xml" ContentType="application/vnd.ms-excel.controlproperties+xml"/>
  <Override PartName="/xl/ctrlProps/ctrlProp1673.xml" ContentType="application/vnd.ms-excel.controlproperties+xml"/>
  <Override PartName="/xl/ctrlProps/ctrlProp1674.xml" ContentType="application/vnd.ms-excel.controlproperties+xml"/>
  <Override PartName="/xl/ctrlProps/ctrlProp1675.xml" ContentType="application/vnd.ms-excel.controlproperties+xml"/>
  <Override PartName="/xl/ctrlProps/ctrlProp1676.xml" ContentType="application/vnd.ms-excel.controlproperties+xml"/>
  <Override PartName="/xl/ctrlProps/ctrlProp1677.xml" ContentType="application/vnd.ms-excel.controlproperties+xml"/>
  <Override PartName="/xl/ctrlProps/ctrlProp1678.xml" ContentType="application/vnd.ms-excel.controlproperties+xml"/>
  <Override PartName="/xl/ctrlProps/ctrlProp1679.xml" ContentType="application/vnd.ms-excel.controlproperties+xml"/>
  <Override PartName="/xl/ctrlProps/ctrlProp1680.xml" ContentType="application/vnd.ms-excel.controlproperties+xml"/>
  <Override PartName="/xl/ctrlProps/ctrlProp1681.xml" ContentType="application/vnd.ms-excel.controlproperties+xml"/>
  <Override PartName="/xl/ctrlProps/ctrlProp1682.xml" ContentType="application/vnd.ms-excel.controlproperties+xml"/>
  <Override PartName="/xl/ctrlProps/ctrlProp1683.xml" ContentType="application/vnd.ms-excel.controlproperties+xml"/>
  <Override PartName="/xl/ctrlProps/ctrlProp1684.xml" ContentType="application/vnd.ms-excel.controlproperties+xml"/>
  <Override PartName="/xl/ctrlProps/ctrlProp1685.xml" ContentType="application/vnd.ms-excel.controlproperties+xml"/>
  <Override PartName="/xl/ctrlProps/ctrlProp1686.xml" ContentType="application/vnd.ms-excel.controlproperties+xml"/>
  <Override PartName="/xl/ctrlProps/ctrlProp1687.xml" ContentType="application/vnd.ms-excel.controlproperties+xml"/>
  <Override PartName="/xl/ctrlProps/ctrlProp1688.xml" ContentType="application/vnd.ms-excel.controlproperties+xml"/>
  <Override PartName="/xl/ctrlProps/ctrlProp1689.xml" ContentType="application/vnd.ms-excel.controlproperties+xml"/>
  <Override PartName="/xl/ctrlProps/ctrlProp1690.xml" ContentType="application/vnd.ms-excel.controlproperties+xml"/>
  <Override PartName="/xl/ctrlProps/ctrlProp1691.xml" ContentType="application/vnd.ms-excel.controlproperties+xml"/>
  <Override PartName="/xl/ctrlProps/ctrlProp1692.xml" ContentType="application/vnd.ms-excel.controlproperties+xml"/>
  <Override PartName="/xl/ctrlProps/ctrlProp1693.xml" ContentType="application/vnd.ms-excel.controlproperties+xml"/>
  <Override PartName="/xl/ctrlProps/ctrlProp1694.xml" ContentType="application/vnd.ms-excel.controlproperties+xml"/>
  <Override PartName="/xl/ctrlProps/ctrlProp1695.xml" ContentType="application/vnd.ms-excel.controlproperties+xml"/>
  <Override PartName="/xl/ctrlProps/ctrlProp1696.xml" ContentType="application/vnd.ms-excel.controlproperties+xml"/>
  <Override PartName="/xl/ctrlProps/ctrlProp1697.xml" ContentType="application/vnd.ms-excel.controlproperties+xml"/>
  <Override PartName="/xl/ctrlProps/ctrlProp1698.xml" ContentType="application/vnd.ms-excel.controlproperties+xml"/>
  <Override PartName="/xl/ctrlProps/ctrlProp1699.xml" ContentType="application/vnd.ms-excel.controlproperties+xml"/>
  <Override PartName="/xl/ctrlProps/ctrlProp1700.xml" ContentType="application/vnd.ms-excel.controlproperties+xml"/>
  <Override PartName="/xl/ctrlProps/ctrlProp1701.xml" ContentType="application/vnd.ms-excel.controlproperties+xml"/>
  <Override PartName="/xl/ctrlProps/ctrlProp1702.xml" ContentType="application/vnd.ms-excel.controlproperties+xml"/>
  <Override PartName="/xl/ctrlProps/ctrlProp1703.xml" ContentType="application/vnd.ms-excel.controlproperties+xml"/>
  <Override PartName="/xl/ctrlProps/ctrlProp1704.xml" ContentType="application/vnd.ms-excel.controlproperties+xml"/>
  <Override PartName="/xl/ctrlProps/ctrlProp1705.xml" ContentType="application/vnd.ms-excel.controlproperties+xml"/>
  <Override PartName="/xl/ctrlProps/ctrlProp1706.xml" ContentType="application/vnd.ms-excel.controlproperties+xml"/>
  <Override PartName="/xl/ctrlProps/ctrlProp1707.xml" ContentType="application/vnd.ms-excel.controlproperties+xml"/>
  <Override PartName="/xl/ctrlProps/ctrlProp1708.xml" ContentType="application/vnd.ms-excel.controlproperties+xml"/>
  <Override PartName="/xl/ctrlProps/ctrlProp1709.xml" ContentType="application/vnd.ms-excel.controlproperties+xml"/>
  <Override PartName="/xl/ctrlProps/ctrlProp1710.xml" ContentType="application/vnd.ms-excel.controlproperties+xml"/>
  <Override PartName="/xl/ctrlProps/ctrlProp1711.xml" ContentType="application/vnd.ms-excel.controlproperties+xml"/>
  <Override PartName="/xl/ctrlProps/ctrlProp1712.xml" ContentType="application/vnd.ms-excel.controlproperties+xml"/>
  <Override PartName="/xl/ctrlProps/ctrlProp1713.xml" ContentType="application/vnd.ms-excel.controlproperties+xml"/>
  <Override PartName="/xl/ctrlProps/ctrlProp1714.xml" ContentType="application/vnd.ms-excel.controlproperties+xml"/>
  <Override PartName="/xl/ctrlProps/ctrlProp1715.xml" ContentType="application/vnd.ms-excel.controlproperties+xml"/>
  <Override PartName="/xl/ctrlProps/ctrlProp1716.xml" ContentType="application/vnd.ms-excel.controlproperties+xml"/>
  <Override PartName="/xl/ctrlProps/ctrlProp1717.xml" ContentType="application/vnd.ms-excel.controlproperties+xml"/>
  <Override PartName="/xl/ctrlProps/ctrlProp1718.xml" ContentType="application/vnd.ms-excel.controlproperties+xml"/>
  <Override PartName="/xl/ctrlProps/ctrlProp1719.xml" ContentType="application/vnd.ms-excel.controlproperties+xml"/>
  <Override PartName="/xl/ctrlProps/ctrlProp1720.xml" ContentType="application/vnd.ms-excel.controlproperties+xml"/>
  <Override PartName="/xl/ctrlProps/ctrlProp1721.xml" ContentType="application/vnd.ms-excel.controlproperties+xml"/>
  <Override PartName="/xl/ctrlProps/ctrlProp1722.xml" ContentType="application/vnd.ms-excel.controlproperties+xml"/>
  <Override PartName="/xl/ctrlProps/ctrlProp1723.xml" ContentType="application/vnd.ms-excel.controlproperties+xml"/>
  <Override PartName="/xl/ctrlProps/ctrlProp1724.xml" ContentType="application/vnd.ms-excel.controlproperties+xml"/>
  <Override PartName="/xl/ctrlProps/ctrlProp1725.xml" ContentType="application/vnd.ms-excel.controlproperties+xml"/>
  <Override PartName="/xl/ctrlProps/ctrlProp1726.xml" ContentType="application/vnd.ms-excel.controlproperties+xml"/>
  <Override PartName="/xl/ctrlProps/ctrlProp1727.xml" ContentType="application/vnd.ms-excel.controlproperties+xml"/>
  <Override PartName="/xl/ctrlProps/ctrlProp1728.xml" ContentType="application/vnd.ms-excel.controlproperties+xml"/>
  <Override PartName="/xl/ctrlProps/ctrlProp1729.xml" ContentType="application/vnd.ms-excel.controlproperties+xml"/>
  <Override PartName="/xl/ctrlProps/ctrlProp1730.xml" ContentType="application/vnd.ms-excel.controlproperties+xml"/>
  <Override PartName="/xl/ctrlProps/ctrlProp1731.xml" ContentType="application/vnd.ms-excel.controlproperties+xml"/>
  <Override PartName="/xl/ctrlProps/ctrlProp1732.xml" ContentType="application/vnd.ms-excel.controlproperties+xml"/>
  <Override PartName="/xl/ctrlProps/ctrlProp1733.xml" ContentType="application/vnd.ms-excel.controlproperties+xml"/>
  <Override PartName="/xl/ctrlProps/ctrlProp1734.xml" ContentType="application/vnd.ms-excel.controlproperties+xml"/>
  <Override PartName="/xl/ctrlProps/ctrlProp1735.xml" ContentType="application/vnd.ms-excel.controlproperties+xml"/>
  <Override PartName="/xl/ctrlProps/ctrlProp1736.xml" ContentType="application/vnd.ms-excel.controlproperties+xml"/>
  <Override PartName="/xl/ctrlProps/ctrlProp1737.xml" ContentType="application/vnd.ms-excel.controlproperties+xml"/>
  <Override PartName="/xl/ctrlProps/ctrlProp1738.xml" ContentType="application/vnd.ms-excel.controlproperties+xml"/>
  <Override PartName="/xl/ctrlProps/ctrlProp1739.xml" ContentType="application/vnd.ms-excel.controlproperties+xml"/>
  <Override PartName="/xl/ctrlProps/ctrlProp1740.xml" ContentType="application/vnd.ms-excel.controlproperties+xml"/>
  <Override PartName="/xl/ctrlProps/ctrlProp1741.xml" ContentType="application/vnd.ms-excel.controlproperties+xml"/>
  <Override PartName="/xl/ctrlProps/ctrlProp1742.xml" ContentType="application/vnd.ms-excel.controlproperties+xml"/>
  <Override PartName="/xl/ctrlProps/ctrlProp1743.xml" ContentType="application/vnd.ms-excel.controlproperties+xml"/>
  <Override PartName="/xl/ctrlProps/ctrlProp1744.xml" ContentType="application/vnd.ms-excel.controlproperties+xml"/>
  <Override PartName="/xl/ctrlProps/ctrlProp1745.xml" ContentType="application/vnd.ms-excel.controlproperties+xml"/>
  <Override PartName="/xl/ctrlProps/ctrlProp1746.xml" ContentType="application/vnd.ms-excel.controlproperties+xml"/>
  <Override PartName="/xl/ctrlProps/ctrlProp1747.xml" ContentType="application/vnd.ms-excel.controlproperties+xml"/>
  <Override PartName="/xl/ctrlProps/ctrlProp1748.xml" ContentType="application/vnd.ms-excel.controlproperties+xml"/>
  <Override PartName="/xl/ctrlProps/ctrlProp1749.xml" ContentType="application/vnd.ms-excel.controlproperties+xml"/>
  <Override PartName="/xl/ctrlProps/ctrlProp1750.xml" ContentType="application/vnd.ms-excel.controlproperties+xml"/>
  <Override PartName="/xl/ctrlProps/ctrlProp1751.xml" ContentType="application/vnd.ms-excel.controlproperties+xml"/>
  <Override PartName="/xl/ctrlProps/ctrlProp1752.xml" ContentType="application/vnd.ms-excel.controlproperties+xml"/>
  <Override PartName="/xl/ctrlProps/ctrlProp1753.xml" ContentType="application/vnd.ms-excel.controlproperties+xml"/>
  <Override PartName="/xl/ctrlProps/ctrlProp1754.xml" ContentType="application/vnd.ms-excel.controlproperties+xml"/>
  <Override PartName="/xl/ctrlProps/ctrlProp1755.xml" ContentType="application/vnd.ms-excel.controlproperties+xml"/>
  <Override PartName="/xl/ctrlProps/ctrlProp1756.xml" ContentType="application/vnd.ms-excel.controlproperties+xml"/>
  <Override PartName="/xl/ctrlProps/ctrlProp1757.xml" ContentType="application/vnd.ms-excel.controlproperties+xml"/>
  <Override PartName="/xl/ctrlProps/ctrlProp1758.xml" ContentType="application/vnd.ms-excel.controlproperties+xml"/>
  <Override PartName="/xl/ctrlProps/ctrlProp1759.xml" ContentType="application/vnd.ms-excel.controlproperties+xml"/>
  <Override PartName="/xl/ctrlProps/ctrlProp1760.xml" ContentType="application/vnd.ms-excel.controlproperties+xml"/>
  <Override PartName="/xl/ctrlProps/ctrlProp1761.xml" ContentType="application/vnd.ms-excel.controlproperties+xml"/>
  <Override PartName="/xl/ctrlProps/ctrlProp1762.xml" ContentType="application/vnd.ms-excel.controlproperties+xml"/>
  <Override PartName="/xl/ctrlProps/ctrlProp1763.xml" ContentType="application/vnd.ms-excel.controlproperties+xml"/>
  <Override PartName="/xl/ctrlProps/ctrlProp1764.xml" ContentType="application/vnd.ms-excel.controlproperties+xml"/>
  <Override PartName="/xl/ctrlProps/ctrlProp1765.xml" ContentType="application/vnd.ms-excel.controlproperties+xml"/>
  <Override PartName="/xl/ctrlProps/ctrlProp1766.xml" ContentType="application/vnd.ms-excel.controlproperties+xml"/>
  <Override PartName="/xl/ctrlProps/ctrlProp1767.xml" ContentType="application/vnd.ms-excel.controlproperties+xml"/>
  <Override PartName="/xl/ctrlProps/ctrlProp1768.xml" ContentType="application/vnd.ms-excel.controlproperties+xml"/>
  <Override PartName="/xl/ctrlProps/ctrlProp1769.xml" ContentType="application/vnd.ms-excel.controlproperties+xml"/>
  <Override PartName="/xl/ctrlProps/ctrlProp1770.xml" ContentType="application/vnd.ms-excel.controlproperties+xml"/>
  <Override PartName="/xl/ctrlProps/ctrlProp1771.xml" ContentType="application/vnd.ms-excel.controlproperties+xml"/>
  <Override PartName="/xl/ctrlProps/ctrlProp1772.xml" ContentType="application/vnd.ms-excel.controlproperties+xml"/>
  <Override PartName="/xl/ctrlProps/ctrlProp1773.xml" ContentType="application/vnd.ms-excel.controlproperties+xml"/>
  <Override PartName="/xl/ctrlProps/ctrlProp1774.xml" ContentType="application/vnd.ms-excel.controlproperties+xml"/>
  <Override PartName="/xl/ctrlProps/ctrlProp1775.xml" ContentType="application/vnd.ms-excel.controlproperties+xml"/>
  <Override PartName="/xl/ctrlProps/ctrlProp1776.xml" ContentType="application/vnd.ms-excel.controlproperties+xml"/>
  <Override PartName="/xl/ctrlProps/ctrlProp1777.xml" ContentType="application/vnd.ms-excel.controlproperties+xml"/>
  <Override PartName="/xl/ctrlProps/ctrlProp1778.xml" ContentType="application/vnd.ms-excel.controlproperties+xml"/>
  <Override PartName="/xl/ctrlProps/ctrlProp1779.xml" ContentType="application/vnd.ms-excel.controlproperties+xml"/>
  <Override PartName="/xl/ctrlProps/ctrlProp1780.xml" ContentType="application/vnd.ms-excel.controlproperties+xml"/>
  <Override PartName="/xl/ctrlProps/ctrlProp1781.xml" ContentType="application/vnd.ms-excel.controlproperties+xml"/>
  <Override PartName="/xl/ctrlProps/ctrlProp1782.xml" ContentType="application/vnd.ms-excel.controlproperties+xml"/>
  <Override PartName="/xl/ctrlProps/ctrlProp1783.xml" ContentType="application/vnd.ms-excel.controlproperties+xml"/>
  <Override PartName="/xl/ctrlProps/ctrlProp1784.xml" ContentType="application/vnd.ms-excel.controlproperties+xml"/>
  <Override PartName="/xl/ctrlProps/ctrlProp1785.xml" ContentType="application/vnd.ms-excel.controlproperties+xml"/>
  <Override PartName="/xl/ctrlProps/ctrlProp1786.xml" ContentType="application/vnd.ms-excel.controlproperties+xml"/>
  <Override PartName="/xl/ctrlProps/ctrlProp1787.xml" ContentType="application/vnd.ms-excel.controlproperties+xml"/>
  <Override PartName="/xl/ctrlProps/ctrlProp1788.xml" ContentType="application/vnd.ms-excel.controlproperties+xml"/>
  <Override PartName="/xl/ctrlProps/ctrlProp1789.xml" ContentType="application/vnd.ms-excel.controlproperties+xml"/>
  <Override PartName="/xl/ctrlProps/ctrlProp1790.xml" ContentType="application/vnd.ms-excel.controlproperties+xml"/>
  <Override PartName="/xl/ctrlProps/ctrlProp1791.xml" ContentType="application/vnd.ms-excel.controlproperties+xml"/>
  <Override PartName="/xl/ctrlProps/ctrlProp1792.xml" ContentType="application/vnd.ms-excel.controlproperties+xml"/>
  <Override PartName="/xl/ctrlProps/ctrlProp1793.xml" ContentType="application/vnd.ms-excel.controlproperties+xml"/>
  <Override PartName="/xl/ctrlProps/ctrlProp1794.xml" ContentType="application/vnd.ms-excel.controlproperties+xml"/>
  <Override PartName="/xl/ctrlProps/ctrlProp1795.xml" ContentType="application/vnd.ms-excel.controlproperties+xml"/>
  <Override PartName="/xl/ctrlProps/ctrlProp1796.xml" ContentType="application/vnd.ms-excel.controlproperties+xml"/>
  <Override PartName="/xl/ctrlProps/ctrlProp1797.xml" ContentType="application/vnd.ms-excel.controlproperties+xml"/>
  <Override PartName="/xl/ctrlProps/ctrlProp1798.xml" ContentType="application/vnd.ms-excel.controlproperties+xml"/>
  <Override PartName="/xl/ctrlProps/ctrlProp1799.xml" ContentType="application/vnd.ms-excel.controlproperties+xml"/>
  <Override PartName="/xl/ctrlProps/ctrlProp1800.xml" ContentType="application/vnd.ms-excel.controlproperties+xml"/>
  <Override PartName="/xl/ctrlProps/ctrlProp1801.xml" ContentType="application/vnd.ms-excel.controlproperties+xml"/>
  <Override PartName="/xl/ctrlProps/ctrlProp1802.xml" ContentType="application/vnd.ms-excel.controlproperties+xml"/>
  <Override PartName="/xl/ctrlProps/ctrlProp1803.xml" ContentType="application/vnd.ms-excel.controlproperties+xml"/>
  <Override PartName="/xl/ctrlProps/ctrlProp1804.xml" ContentType="application/vnd.ms-excel.controlproperties+xml"/>
  <Override PartName="/xl/ctrlProps/ctrlProp1805.xml" ContentType="application/vnd.ms-excel.controlproperties+xml"/>
  <Override PartName="/xl/ctrlProps/ctrlProp1806.xml" ContentType="application/vnd.ms-excel.controlproperties+xml"/>
  <Override PartName="/xl/ctrlProps/ctrlProp1807.xml" ContentType="application/vnd.ms-excel.controlproperties+xml"/>
  <Override PartName="/xl/ctrlProps/ctrlProp1808.xml" ContentType="application/vnd.ms-excel.controlproperties+xml"/>
  <Override PartName="/xl/ctrlProps/ctrlProp1809.xml" ContentType="application/vnd.ms-excel.controlproperties+xml"/>
  <Override PartName="/xl/ctrlProps/ctrlProp1810.xml" ContentType="application/vnd.ms-excel.controlproperties+xml"/>
  <Override PartName="/xl/ctrlProps/ctrlProp1811.xml" ContentType="application/vnd.ms-excel.controlproperties+xml"/>
  <Override PartName="/xl/ctrlProps/ctrlProp1812.xml" ContentType="application/vnd.ms-excel.controlproperties+xml"/>
  <Override PartName="/xl/ctrlProps/ctrlProp1813.xml" ContentType="application/vnd.ms-excel.controlproperties+xml"/>
  <Override PartName="/xl/ctrlProps/ctrlProp1814.xml" ContentType="application/vnd.ms-excel.controlproperties+xml"/>
  <Override PartName="/xl/ctrlProps/ctrlProp1815.xml" ContentType="application/vnd.ms-excel.controlproperties+xml"/>
  <Override PartName="/xl/ctrlProps/ctrlProp1816.xml" ContentType="application/vnd.ms-excel.controlproperties+xml"/>
  <Override PartName="/xl/ctrlProps/ctrlProp1817.xml" ContentType="application/vnd.ms-excel.controlproperties+xml"/>
  <Override PartName="/xl/ctrlProps/ctrlProp1818.xml" ContentType="application/vnd.ms-excel.controlproperties+xml"/>
  <Override PartName="/xl/ctrlProps/ctrlProp1819.xml" ContentType="application/vnd.ms-excel.controlproperties+xml"/>
  <Override PartName="/xl/ctrlProps/ctrlProp1820.xml" ContentType="application/vnd.ms-excel.controlproperties+xml"/>
  <Override PartName="/xl/ctrlProps/ctrlProp1821.xml" ContentType="application/vnd.ms-excel.controlproperties+xml"/>
  <Override PartName="/xl/ctrlProps/ctrlProp1822.xml" ContentType="application/vnd.ms-excel.controlproperties+xml"/>
  <Override PartName="/xl/ctrlProps/ctrlProp1823.xml" ContentType="application/vnd.ms-excel.controlproperties+xml"/>
  <Override PartName="/xl/ctrlProps/ctrlProp1824.xml" ContentType="application/vnd.ms-excel.controlproperties+xml"/>
  <Override PartName="/xl/ctrlProps/ctrlProp1825.xml" ContentType="application/vnd.ms-excel.controlproperties+xml"/>
  <Override PartName="/xl/ctrlProps/ctrlProp1826.xml" ContentType="application/vnd.ms-excel.controlproperties+xml"/>
  <Override PartName="/xl/ctrlProps/ctrlProp1827.xml" ContentType="application/vnd.ms-excel.controlproperties+xml"/>
  <Override PartName="/xl/ctrlProps/ctrlProp1828.xml" ContentType="application/vnd.ms-excel.controlproperties+xml"/>
  <Override PartName="/xl/ctrlProps/ctrlProp1829.xml" ContentType="application/vnd.ms-excel.controlproperties+xml"/>
  <Override PartName="/xl/ctrlProps/ctrlProp1830.xml" ContentType="application/vnd.ms-excel.controlproperties+xml"/>
  <Override PartName="/xl/ctrlProps/ctrlProp1831.xml" ContentType="application/vnd.ms-excel.controlproperties+xml"/>
  <Override PartName="/xl/ctrlProps/ctrlProp1832.xml" ContentType="application/vnd.ms-excel.controlproperties+xml"/>
  <Override PartName="/xl/ctrlProps/ctrlProp1833.xml" ContentType="application/vnd.ms-excel.controlproperties+xml"/>
  <Override PartName="/xl/ctrlProps/ctrlProp1834.xml" ContentType="application/vnd.ms-excel.controlproperties+xml"/>
  <Override PartName="/xl/ctrlProps/ctrlProp1835.xml" ContentType="application/vnd.ms-excel.controlproperties+xml"/>
  <Override PartName="/xl/ctrlProps/ctrlProp1836.xml" ContentType="application/vnd.ms-excel.controlproperties+xml"/>
  <Override PartName="/xl/ctrlProps/ctrlProp1837.xml" ContentType="application/vnd.ms-excel.controlproperties+xml"/>
  <Override PartName="/xl/ctrlProps/ctrlProp1838.xml" ContentType="application/vnd.ms-excel.controlproperties+xml"/>
  <Override PartName="/xl/ctrlProps/ctrlProp1839.xml" ContentType="application/vnd.ms-excel.controlproperties+xml"/>
  <Override PartName="/xl/ctrlProps/ctrlProp1840.xml" ContentType="application/vnd.ms-excel.controlproperties+xml"/>
  <Override PartName="/xl/ctrlProps/ctrlProp1841.xml" ContentType="application/vnd.ms-excel.controlproperties+xml"/>
  <Override PartName="/xl/ctrlProps/ctrlProp1842.xml" ContentType="application/vnd.ms-excel.controlproperties+xml"/>
  <Override PartName="/xl/ctrlProps/ctrlProp1843.xml" ContentType="application/vnd.ms-excel.controlproperties+xml"/>
  <Override PartName="/xl/ctrlProps/ctrlProp1844.xml" ContentType="application/vnd.ms-excel.controlproperties+xml"/>
  <Override PartName="/xl/ctrlProps/ctrlProp1845.xml" ContentType="application/vnd.ms-excel.controlproperties+xml"/>
  <Override PartName="/xl/ctrlProps/ctrlProp1846.xml" ContentType="application/vnd.ms-excel.controlproperties+xml"/>
  <Override PartName="/xl/ctrlProps/ctrlProp1847.xml" ContentType="application/vnd.ms-excel.controlproperties+xml"/>
  <Override PartName="/xl/ctrlProps/ctrlProp1848.xml" ContentType="application/vnd.ms-excel.controlproperties+xml"/>
  <Override PartName="/xl/ctrlProps/ctrlProp1849.xml" ContentType="application/vnd.ms-excel.controlproperties+xml"/>
  <Override PartName="/xl/ctrlProps/ctrlProp1850.xml" ContentType="application/vnd.ms-excel.controlproperties+xml"/>
  <Override PartName="/xl/ctrlProps/ctrlProp1851.xml" ContentType="application/vnd.ms-excel.controlproperties+xml"/>
  <Override PartName="/xl/ctrlProps/ctrlProp1852.xml" ContentType="application/vnd.ms-excel.controlproperties+xml"/>
  <Override PartName="/xl/ctrlProps/ctrlProp1853.xml" ContentType="application/vnd.ms-excel.controlproperties+xml"/>
  <Override PartName="/xl/ctrlProps/ctrlProp1854.xml" ContentType="application/vnd.ms-excel.controlproperties+xml"/>
  <Override PartName="/xl/ctrlProps/ctrlProp1855.xml" ContentType="application/vnd.ms-excel.controlproperties+xml"/>
  <Override PartName="/xl/ctrlProps/ctrlProp1856.xml" ContentType="application/vnd.ms-excel.controlproperties+xml"/>
  <Override PartName="/xl/ctrlProps/ctrlProp1857.xml" ContentType="application/vnd.ms-excel.controlproperties+xml"/>
  <Override PartName="/xl/ctrlProps/ctrlProp1858.xml" ContentType="application/vnd.ms-excel.controlproperties+xml"/>
  <Override PartName="/xl/ctrlProps/ctrlProp1859.xml" ContentType="application/vnd.ms-excel.controlproperties+xml"/>
  <Override PartName="/xl/ctrlProps/ctrlProp1860.xml" ContentType="application/vnd.ms-excel.controlproperties+xml"/>
  <Override PartName="/xl/ctrlProps/ctrlProp1861.xml" ContentType="application/vnd.ms-excel.controlproperties+xml"/>
  <Override PartName="/xl/ctrlProps/ctrlProp1862.xml" ContentType="application/vnd.ms-excel.controlproperties+xml"/>
  <Override PartName="/xl/ctrlProps/ctrlProp1863.xml" ContentType="application/vnd.ms-excel.controlproperties+xml"/>
  <Override PartName="/xl/ctrlProps/ctrlProp1864.xml" ContentType="application/vnd.ms-excel.controlproperties+xml"/>
  <Override PartName="/xl/ctrlProps/ctrlProp1865.xml" ContentType="application/vnd.ms-excel.controlproperties+xml"/>
  <Override PartName="/xl/ctrlProps/ctrlProp1866.xml" ContentType="application/vnd.ms-excel.controlproperties+xml"/>
  <Override PartName="/xl/ctrlProps/ctrlProp1867.xml" ContentType="application/vnd.ms-excel.controlproperties+xml"/>
  <Override PartName="/xl/ctrlProps/ctrlProp1868.xml" ContentType="application/vnd.ms-excel.controlproperties+xml"/>
  <Override PartName="/xl/ctrlProps/ctrlProp1869.xml" ContentType="application/vnd.ms-excel.controlproperties+xml"/>
  <Override PartName="/xl/ctrlProps/ctrlProp1870.xml" ContentType="application/vnd.ms-excel.controlproperties+xml"/>
  <Override PartName="/xl/ctrlProps/ctrlProp1871.xml" ContentType="application/vnd.ms-excel.controlproperties+xml"/>
  <Override PartName="/xl/ctrlProps/ctrlProp1872.xml" ContentType="application/vnd.ms-excel.controlproperties+xml"/>
  <Override PartName="/xl/ctrlProps/ctrlProp1873.xml" ContentType="application/vnd.ms-excel.controlproperties+xml"/>
  <Override PartName="/xl/ctrlProps/ctrlProp1874.xml" ContentType="application/vnd.ms-excel.controlproperties+xml"/>
  <Override PartName="/xl/ctrlProps/ctrlProp1875.xml" ContentType="application/vnd.ms-excel.controlproperties+xml"/>
  <Override PartName="/xl/ctrlProps/ctrlProp1876.xml" ContentType="application/vnd.ms-excel.controlproperties+xml"/>
  <Override PartName="/xl/ctrlProps/ctrlProp1877.xml" ContentType="application/vnd.ms-excel.controlproperties+xml"/>
  <Override PartName="/xl/ctrlProps/ctrlProp1878.xml" ContentType="application/vnd.ms-excel.controlproperties+xml"/>
  <Override PartName="/xl/ctrlProps/ctrlProp1879.xml" ContentType="application/vnd.ms-excel.controlproperties+xml"/>
  <Override PartName="/xl/ctrlProps/ctrlProp1880.xml" ContentType="application/vnd.ms-excel.controlproperties+xml"/>
  <Override PartName="/xl/ctrlProps/ctrlProp1881.xml" ContentType="application/vnd.ms-excel.controlproperties+xml"/>
  <Override PartName="/xl/ctrlProps/ctrlProp1882.xml" ContentType="application/vnd.ms-excel.controlproperties+xml"/>
  <Override PartName="/xl/ctrlProps/ctrlProp1883.xml" ContentType="application/vnd.ms-excel.controlproperties+xml"/>
  <Override PartName="/xl/ctrlProps/ctrlProp1884.xml" ContentType="application/vnd.ms-excel.controlproperties+xml"/>
  <Override PartName="/xl/ctrlProps/ctrlProp1885.xml" ContentType="application/vnd.ms-excel.controlproperties+xml"/>
  <Override PartName="/xl/ctrlProps/ctrlProp1886.xml" ContentType="application/vnd.ms-excel.controlproperties+xml"/>
  <Override PartName="/xl/ctrlProps/ctrlProp1887.xml" ContentType="application/vnd.ms-excel.controlproperties+xml"/>
  <Override PartName="/xl/ctrlProps/ctrlProp1888.xml" ContentType="application/vnd.ms-excel.controlproperties+xml"/>
  <Override PartName="/xl/ctrlProps/ctrlProp1889.xml" ContentType="application/vnd.ms-excel.controlproperties+xml"/>
  <Override PartName="/xl/ctrlProps/ctrlProp1890.xml" ContentType="application/vnd.ms-excel.controlproperties+xml"/>
  <Override PartName="/xl/ctrlProps/ctrlProp1891.xml" ContentType="application/vnd.ms-excel.controlproperties+xml"/>
  <Override PartName="/xl/ctrlProps/ctrlProp1892.xml" ContentType="application/vnd.ms-excel.controlproperties+xml"/>
  <Override PartName="/xl/ctrlProps/ctrlProp1893.xml" ContentType="application/vnd.ms-excel.controlproperties+xml"/>
  <Override PartName="/xl/ctrlProps/ctrlProp1894.xml" ContentType="application/vnd.ms-excel.controlproperties+xml"/>
  <Override PartName="/xl/ctrlProps/ctrlProp1895.xml" ContentType="application/vnd.ms-excel.controlproperties+xml"/>
  <Override PartName="/xl/ctrlProps/ctrlProp1896.xml" ContentType="application/vnd.ms-excel.controlproperties+xml"/>
  <Override PartName="/xl/ctrlProps/ctrlProp1897.xml" ContentType="application/vnd.ms-excel.controlproperties+xml"/>
  <Override PartName="/xl/ctrlProps/ctrlProp1898.xml" ContentType="application/vnd.ms-excel.controlproperties+xml"/>
  <Override PartName="/xl/ctrlProps/ctrlProp1899.xml" ContentType="application/vnd.ms-excel.controlproperties+xml"/>
  <Override PartName="/xl/ctrlProps/ctrlProp1900.xml" ContentType="application/vnd.ms-excel.controlproperties+xml"/>
  <Override PartName="/xl/ctrlProps/ctrlProp1901.xml" ContentType="application/vnd.ms-excel.controlproperties+xml"/>
  <Override PartName="/xl/ctrlProps/ctrlProp1902.xml" ContentType="application/vnd.ms-excel.controlproperties+xml"/>
  <Override PartName="/xl/ctrlProps/ctrlProp1903.xml" ContentType="application/vnd.ms-excel.controlproperties+xml"/>
  <Override PartName="/xl/ctrlProps/ctrlProp1904.xml" ContentType="application/vnd.ms-excel.controlproperties+xml"/>
  <Override PartName="/xl/ctrlProps/ctrlProp1905.xml" ContentType="application/vnd.ms-excel.controlproperties+xml"/>
  <Override PartName="/xl/ctrlProps/ctrlProp1906.xml" ContentType="application/vnd.ms-excel.controlproperties+xml"/>
  <Override PartName="/xl/ctrlProps/ctrlProp1907.xml" ContentType="application/vnd.ms-excel.controlproperties+xml"/>
  <Override PartName="/xl/ctrlProps/ctrlProp1908.xml" ContentType="application/vnd.ms-excel.controlproperties+xml"/>
  <Override PartName="/xl/ctrlProps/ctrlProp1909.xml" ContentType="application/vnd.ms-excel.controlproperties+xml"/>
  <Override PartName="/xl/ctrlProps/ctrlProp1910.xml" ContentType="application/vnd.ms-excel.controlproperties+xml"/>
  <Override PartName="/xl/ctrlProps/ctrlProp1911.xml" ContentType="application/vnd.ms-excel.controlproperties+xml"/>
  <Override PartName="/xl/ctrlProps/ctrlProp1912.xml" ContentType="application/vnd.ms-excel.controlproperties+xml"/>
  <Override PartName="/xl/ctrlProps/ctrlProp1913.xml" ContentType="application/vnd.ms-excel.controlproperties+xml"/>
  <Override PartName="/xl/ctrlProps/ctrlProp1914.xml" ContentType="application/vnd.ms-excel.controlproperties+xml"/>
  <Override PartName="/xl/ctrlProps/ctrlProp1915.xml" ContentType="application/vnd.ms-excel.controlproperties+xml"/>
  <Override PartName="/xl/ctrlProps/ctrlProp1916.xml" ContentType="application/vnd.ms-excel.controlproperties+xml"/>
  <Override PartName="/xl/ctrlProps/ctrlProp1917.xml" ContentType="application/vnd.ms-excel.controlproperties+xml"/>
  <Override PartName="/xl/ctrlProps/ctrlProp1918.xml" ContentType="application/vnd.ms-excel.controlproperties+xml"/>
  <Override PartName="/xl/ctrlProps/ctrlProp1919.xml" ContentType="application/vnd.ms-excel.controlproperties+xml"/>
  <Override PartName="/xl/ctrlProps/ctrlProp1920.xml" ContentType="application/vnd.ms-excel.controlproperties+xml"/>
  <Override PartName="/xl/ctrlProps/ctrlProp1921.xml" ContentType="application/vnd.ms-excel.controlproperties+xml"/>
  <Override PartName="/xl/ctrlProps/ctrlProp1922.xml" ContentType="application/vnd.ms-excel.controlproperties+xml"/>
  <Override PartName="/xl/ctrlProps/ctrlProp1923.xml" ContentType="application/vnd.ms-excel.controlproperties+xml"/>
  <Override PartName="/xl/ctrlProps/ctrlProp1924.xml" ContentType="application/vnd.ms-excel.controlproperties+xml"/>
  <Override PartName="/xl/ctrlProps/ctrlProp1925.xml" ContentType="application/vnd.ms-excel.controlproperties+xml"/>
  <Override PartName="/xl/ctrlProps/ctrlProp1926.xml" ContentType="application/vnd.ms-excel.controlproperties+xml"/>
  <Override PartName="/xl/ctrlProps/ctrlProp1927.xml" ContentType="application/vnd.ms-excel.controlproperties+xml"/>
  <Override PartName="/xl/ctrlProps/ctrlProp1928.xml" ContentType="application/vnd.ms-excel.controlproperties+xml"/>
  <Override PartName="/xl/ctrlProps/ctrlProp1929.xml" ContentType="application/vnd.ms-excel.controlproperties+xml"/>
  <Override PartName="/xl/ctrlProps/ctrlProp1930.xml" ContentType="application/vnd.ms-excel.controlproperties+xml"/>
  <Override PartName="/xl/ctrlProps/ctrlProp1931.xml" ContentType="application/vnd.ms-excel.controlproperties+xml"/>
  <Override PartName="/xl/ctrlProps/ctrlProp1932.xml" ContentType="application/vnd.ms-excel.controlproperties+xml"/>
  <Override PartName="/xl/ctrlProps/ctrlProp1933.xml" ContentType="application/vnd.ms-excel.controlproperties+xml"/>
  <Override PartName="/xl/ctrlProps/ctrlProp1934.xml" ContentType="application/vnd.ms-excel.controlproperties+xml"/>
  <Override PartName="/xl/ctrlProps/ctrlProp1935.xml" ContentType="application/vnd.ms-excel.controlproperties+xml"/>
  <Override PartName="/xl/ctrlProps/ctrlProp1936.xml" ContentType="application/vnd.ms-excel.controlproperties+xml"/>
  <Override PartName="/xl/ctrlProps/ctrlProp1937.xml" ContentType="application/vnd.ms-excel.controlproperties+xml"/>
  <Override PartName="/xl/ctrlProps/ctrlProp1938.xml" ContentType="application/vnd.ms-excel.controlproperties+xml"/>
  <Override PartName="/xl/ctrlProps/ctrlProp1939.xml" ContentType="application/vnd.ms-excel.controlproperties+xml"/>
  <Override PartName="/xl/ctrlProps/ctrlProp1940.xml" ContentType="application/vnd.ms-excel.controlproperties+xml"/>
  <Override PartName="/xl/ctrlProps/ctrlProp1941.xml" ContentType="application/vnd.ms-excel.controlproperties+xml"/>
  <Override PartName="/xl/ctrlProps/ctrlProp1942.xml" ContentType="application/vnd.ms-excel.controlproperties+xml"/>
  <Override PartName="/xl/ctrlProps/ctrlProp1943.xml" ContentType="application/vnd.ms-excel.controlproperties+xml"/>
  <Override PartName="/xl/ctrlProps/ctrlProp1944.xml" ContentType="application/vnd.ms-excel.controlproperties+xml"/>
  <Override PartName="/xl/ctrlProps/ctrlProp1945.xml" ContentType="application/vnd.ms-excel.controlproperties+xml"/>
  <Override PartName="/xl/ctrlProps/ctrlProp1946.xml" ContentType="application/vnd.ms-excel.controlproperties+xml"/>
  <Override PartName="/xl/ctrlProps/ctrlProp1947.xml" ContentType="application/vnd.ms-excel.controlproperties+xml"/>
  <Override PartName="/xl/ctrlProps/ctrlProp1948.xml" ContentType="application/vnd.ms-excel.controlproperties+xml"/>
  <Override PartName="/xl/ctrlProps/ctrlProp1949.xml" ContentType="application/vnd.ms-excel.controlproperties+xml"/>
  <Override PartName="/xl/ctrlProps/ctrlProp1950.xml" ContentType="application/vnd.ms-excel.controlproperties+xml"/>
  <Override PartName="/xl/ctrlProps/ctrlProp1951.xml" ContentType="application/vnd.ms-excel.controlproperties+xml"/>
  <Override PartName="/xl/ctrlProps/ctrlProp1952.xml" ContentType="application/vnd.ms-excel.controlproperties+xml"/>
  <Override PartName="/xl/ctrlProps/ctrlProp1953.xml" ContentType="application/vnd.ms-excel.controlproperties+xml"/>
  <Override PartName="/xl/ctrlProps/ctrlProp1954.xml" ContentType="application/vnd.ms-excel.controlproperties+xml"/>
  <Override PartName="/xl/ctrlProps/ctrlProp1955.xml" ContentType="application/vnd.ms-excel.controlproperties+xml"/>
  <Override PartName="/xl/ctrlProps/ctrlProp1956.xml" ContentType="application/vnd.ms-excel.controlproperties+xml"/>
  <Override PartName="/xl/ctrlProps/ctrlProp1957.xml" ContentType="application/vnd.ms-excel.controlproperties+xml"/>
  <Override PartName="/xl/ctrlProps/ctrlProp1958.xml" ContentType="application/vnd.ms-excel.controlproperties+xml"/>
  <Override PartName="/xl/ctrlProps/ctrlProp1959.xml" ContentType="application/vnd.ms-excel.controlproperties+xml"/>
  <Override PartName="/xl/ctrlProps/ctrlProp1960.xml" ContentType="application/vnd.ms-excel.controlproperties+xml"/>
  <Override PartName="/xl/ctrlProps/ctrlProp1961.xml" ContentType="application/vnd.ms-excel.controlproperties+xml"/>
  <Override PartName="/xl/ctrlProps/ctrlProp1962.xml" ContentType="application/vnd.ms-excel.controlproperties+xml"/>
  <Override PartName="/xl/ctrlProps/ctrlProp1963.xml" ContentType="application/vnd.ms-excel.controlproperties+xml"/>
  <Override PartName="/xl/ctrlProps/ctrlProp1964.xml" ContentType="application/vnd.ms-excel.controlproperties+xml"/>
  <Override PartName="/xl/ctrlProps/ctrlProp1965.xml" ContentType="application/vnd.ms-excel.controlproperties+xml"/>
  <Override PartName="/xl/ctrlProps/ctrlProp1966.xml" ContentType="application/vnd.ms-excel.controlproperties+xml"/>
  <Override PartName="/xl/ctrlProps/ctrlProp1967.xml" ContentType="application/vnd.ms-excel.controlproperties+xml"/>
  <Override PartName="/xl/ctrlProps/ctrlProp1968.xml" ContentType="application/vnd.ms-excel.controlproperties+xml"/>
  <Override PartName="/xl/ctrlProps/ctrlProp1969.xml" ContentType="application/vnd.ms-excel.controlproperties+xml"/>
  <Override PartName="/xl/ctrlProps/ctrlProp1970.xml" ContentType="application/vnd.ms-excel.controlproperties+xml"/>
  <Override PartName="/xl/ctrlProps/ctrlProp1971.xml" ContentType="application/vnd.ms-excel.controlproperties+xml"/>
  <Override PartName="/xl/ctrlProps/ctrlProp1972.xml" ContentType="application/vnd.ms-excel.controlproperties+xml"/>
  <Override PartName="/xl/ctrlProps/ctrlProp1973.xml" ContentType="application/vnd.ms-excel.controlproperties+xml"/>
  <Override PartName="/xl/ctrlProps/ctrlProp1974.xml" ContentType="application/vnd.ms-excel.controlproperties+xml"/>
  <Override PartName="/xl/ctrlProps/ctrlProp1975.xml" ContentType="application/vnd.ms-excel.controlproperties+xml"/>
  <Override PartName="/xl/ctrlProps/ctrlProp1976.xml" ContentType="application/vnd.ms-excel.controlproperties+xml"/>
  <Override PartName="/xl/ctrlProps/ctrlProp1977.xml" ContentType="application/vnd.ms-excel.controlproperties+xml"/>
  <Override PartName="/xl/ctrlProps/ctrlProp1978.xml" ContentType="application/vnd.ms-excel.controlproperties+xml"/>
  <Override PartName="/xl/ctrlProps/ctrlProp1979.xml" ContentType="application/vnd.ms-excel.controlproperties+xml"/>
  <Override PartName="/xl/ctrlProps/ctrlProp1980.xml" ContentType="application/vnd.ms-excel.controlproperties+xml"/>
  <Override PartName="/xl/ctrlProps/ctrlProp1981.xml" ContentType="application/vnd.ms-excel.controlproperties+xml"/>
  <Override PartName="/xl/ctrlProps/ctrlProp1982.xml" ContentType="application/vnd.ms-excel.controlproperties+xml"/>
  <Override PartName="/xl/ctrlProps/ctrlProp1983.xml" ContentType="application/vnd.ms-excel.controlproperties+xml"/>
  <Override PartName="/xl/ctrlProps/ctrlProp1984.xml" ContentType="application/vnd.ms-excel.controlproperties+xml"/>
  <Override PartName="/xl/ctrlProps/ctrlProp1985.xml" ContentType="application/vnd.ms-excel.controlproperties+xml"/>
  <Override PartName="/xl/ctrlProps/ctrlProp1986.xml" ContentType="application/vnd.ms-excel.controlproperties+xml"/>
  <Override PartName="/xl/ctrlProps/ctrlProp1987.xml" ContentType="application/vnd.ms-excel.controlproperties+xml"/>
  <Override PartName="/xl/ctrlProps/ctrlProp1988.xml" ContentType="application/vnd.ms-excel.controlproperties+xml"/>
  <Override PartName="/xl/ctrlProps/ctrlProp1989.xml" ContentType="application/vnd.ms-excel.controlproperties+xml"/>
  <Override PartName="/xl/ctrlProps/ctrlProp1990.xml" ContentType="application/vnd.ms-excel.controlproperties+xml"/>
  <Override PartName="/xl/ctrlProps/ctrlProp1991.xml" ContentType="application/vnd.ms-excel.controlproperties+xml"/>
  <Override PartName="/xl/ctrlProps/ctrlProp1992.xml" ContentType="application/vnd.ms-excel.controlproperties+xml"/>
  <Override PartName="/xl/ctrlProps/ctrlProp1993.xml" ContentType="application/vnd.ms-excel.controlproperties+xml"/>
  <Override PartName="/xl/ctrlProps/ctrlProp1994.xml" ContentType="application/vnd.ms-excel.controlproperties+xml"/>
  <Override PartName="/xl/ctrlProps/ctrlProp1995.xml" ContentType="application/vnd.ms-excel.controlproperties+xml"/>
  <Override PartName="/xl/ctrlProps/ctrlProp1996.xml" ContentType="application/vnd.ms-excel.controlproperties+xml"/>
  <Override PartName="/xl/ctrlProps/ctrlProp1997.xml" ContentType="application/vnd.ms-excel.controlproperties+xml"/>
  <Override PartName="/xl/ctrlProps/ctrlProp1998.xml" ContentType="application/vnd.ms-excel.controlproperties+xml"/>
  <Override PartName="/xl/ctrlProps/ctrlProp1999.xml" ContentType="application/vnd.ms-excel.controlproperties+xml"/>
  <Override PartName="/xl/ctrlProps/ctrlProp2000.xml" ContentType="application/vnd.ms-excel.controlproperties+xml"/>
  <Override PartName="/xl/ctrlProps/ctrlProp2001.xml" ContentType="application/vnd.ms-excel.controlproperties+xml"/>
  <Override PartName="/xl/ctrlProps/ctrlProp2002.xml" ContentType="application/vnd.ms-excel.controlproperties+xml"/>
  <Override PartName="/xl/ctrlProps/ctrlProp2003.xml" ContentType="application/vnd.ms-excel.controlproperties+xml"/>
  <Override PartName="/xl/ctrlProps/ctrlProp2004.xml" ContentType="application/vnd.ms-excel.controlproperties+xml"/>
  <Override PartName="/xl/ctrlProps/ctrlProp2005.xml" ContentType="application/vnd.ms-excel.controlproperties+xml"/>
  <Override PartName="/xl/ctrlProps/ctrlProp2006.xml" ContentType="application/vnd.ms-excel.controlproperties+xml"/>
  <Override PartName="/xl/ctrlProps/ctrlProp2007.xml" ContentType="application/vnd.ms-excel.controlproperties+xml"/>
  <Override PartName="/xl/ctrlProps/ctrlProp2008.xml" ContentType="application/vnd.ms-excel.controlproperties+xml"/>
  <Override PartName="/xl/ctrlProps/ctrlProp2009.xml" ContentType="application/vnd.ms-excel.controlproperties+xml"/>
  <Override PartName="/xl/ctrlProps/ctrlProp2010.xml" ContentType="application/vnd.ms-excel.controlproperties+xml"/>
  <Override PartName="/xl/ctrlProps/ctrlProp2011.xml" ContentType="application/vnd.ms-excel.controlproperties+xml"/>
  <Override PartName="/xl/ctrlProps/ctrlProp2012.xml" ContentType="application/vnd.ms-excel.controlproperties+xml"/>
  <Override PartName="/xl/ctrlProps/ctrlProp2013.xml" ContentType="application/vnd.ms-excel.controlproperties+xml"/>
  <Override PartName="/xl/ctrlProps/ctrlProp2014.xml" ContentType="application/vnd.ms-excel.controlproperties+xml"/>
  <Override PartName="/xl/ctrlProps/ctrlProp2015.xml" ContentType="application/vnd.ms-excel.controlproperties+xml"/>
  <Override PartName="/xl/ctrlProps/ctrlProp2016.xml" ContentType="application/vnd.ms-excel.controlproperties+xml"/>
  <Override PartName="/xl/ctrlProps/ctrlProp2017.xml" ContentType="application/vnd.ms-excel.controlproperties+xml"/>
  <Override PartName="/xl/ctrlProps/ctrlProp2018.xml" ContentType="application/vnd.ms-excel.controlproperties+xml"/>
  <Override PartName="/xl/ctrlProps/ctrlProp2019.xml" ContentType="application/vnd.ms-excel.controlproperties+xml"/>
  <Override PartName="/xl/ctrlProps/ctrlProp2020.xml" ContentType="application/vnd.ms-excel.controlproperties+xml"/>
  <Override PartName="/xl/ctrlProps/ctrlProp2021.xml" ContentType="application/vnd.ms-excel.controlproperties+xml"/>
  <Override PartName="/xl/ctrlProps/ctrlProp2022.xml" ContentType="application/vnd.ms-excel.controlproperties+xml"/>
  <Override PartName="/xl/ctrlProps/ctrlProp2023.xml" ContentType="application/vnd.ms-excel.controlproperties+xml"/>
  <Override PartName="/xl/ctrlProps/ctrlProp2024.xml" ContentType="application/vnd.ms-excel.controlproperties+xml"/>
  <Override PartName="/xl/ctrlProps/ctrlProp2025.xml" ContentType="application/vnd.ms-excel.controlproperties+xml"/>
  <Override PartName="/xl/ctrlProps/ctrlProp2026.xml" ContentType="application/vnd.ms-excel.controlproperties+xml"/>
  <Override PartName="/xl/ctrlProps/ctrlProp2027.xml" ContentType="application/vnd.ms-excel.controlproperties+xml"/>
  <Override PartName="/xl/ctrlProps/ctrlProp2028.xml" ContentType="application/vnd.ms-excel.controlproperties+xml"/>
  <Override PartName="/xl/ctrlProps/ctrlProp2029.xml" ContentType="application/vnd.ms-excel.controlproperties+xml"/>
  <Override PartName="/xl/ctrlProps/ctrlProp2030.xml" ContentType="application/vnd.ms-excel.controlproperties+xml"/>
  <Override PartName="/xl/ctrlProps/ctrlProp2031.xml" ContentType="application/vnd.ms-excel.controlproperties+xml"/>
  <Override PartName="/xl/ctrlProps/ctrlProp2032.xml" ContentType="application/vnd.ms-excel.controlproperties+xml"/>
  <Override PartName="/xl/ctrlProps/ctrlProp2033.xml" ContentType="application/vnd.ms-excel.controlproperties+xml"/>
  <Override PartName="/xl/ctrlProps/ctrlProp2034.xml" ContentType="application/vnd.ms-excel.controlproperties+xml"/>
  <Override PartName="/xl/ctrlProps/ctrlProp2035.xml" ContentType="application/vnd.ms-excel.controlproperties+xml"/>
  <Override PartName="/xl/ctrlProps/ctrlProp2036.xml" ContentType="application/vnd.ms-excel.controlproperties+xml"/>
  <Override PartName="/xl/ctrlProps/ctrlProp2037.xml" ContentType="application/vnd.ms-excel.controlproperties+xml"/>
  <Override PartName="/xl/ctrlProps/ctrlProp2038.xml" ContentType="application/vnd.ms-excel.controlproperties+xml"/>
  <Override PartName="/xl/ctrlProps/ctrlProp2039.xml" ContentType="application/vnd.ms-excel.controlproperties+xml"/>
  <Override PartName="/xl/ctrlProps/ctrlProp2040.xml" ContentType="application/vnd.ms-excel.controlproperties+xml"/>
  <Override PartName="/xl/ctrlProps/ctrlProp2041.xml" ContentType="application/vnd.ms-excel.controlproperties+xml"/>
  <Override PartName="/xl/ctrlProps/ctrlProp2042.xml" ContentType="application/vnd.ms-excel.controlproperties+xml"/>
  <Override PartName="/xl/ctrlProps/ctrlProp2043.xml" ContentType="application/vnd.ms-excel.controlproperties+xml"/>
  <Override PartName="/xl/ctrlProps/ctrlProp2044.xml" ContentType="application/vnd.ms-excel.controlproperties+xml"/>
  <Override PartName="/xl/ctrlProps/ctrlProp2045.xml" ContentType="application/vnd.ms-excel.controlproperties+xml"/>
  <Override PartName="/xl/ctrlProps/ctrlProp2046.xml" ContentType="application/vnd.ms-excel.controlproperties+xml"/>
  <Override PartName="/xl/ctrlProps/ctrlProp2047.xml" ContentType="application/vnd.ms-excel.controlproperties+xml"/>
  <Override PartName="/xl/ctrlProps/ctrlProp2048.xml" ContentType="application/vnd.ms-excel.controlproperties+xml"/>
  <Override PartName="/xl/ctrlProps/ctrlProp2049.xml" ContentType="application/vnd.ms-excel.controlproperties+xml"/>
  <Override PartName="/xl/ctrlProps/ctrlProp2050.xml" ContentType="application/vnd.ms-excel.controlproperties+xml"/>
  <Override PartName="/xl/ctrlProps/ctrlProp2051.xml" ContentType="application/vnd.ms-excel.controlproperties+xml"/>
  <Override PartName="/xl/ctrlProps/ctrlProp2052.xml" ContentType="application/vnd.ms-excel.controlproperties+xml"/>
  <Override PartName="/xl/ctrlProps/ctrlProp2053.xml" ContentType="application/vnd.ms-excel.controlproperties+xml"/>
  <Override PartName="/xl/ctrlProps/ctrlProp2054.xml" ContentType="application/vnd.ms-excel.controlproperties+xml"/>
  <Override PartName="/xl/ctrlProps/ctrlProp2055.xml" ContentType="application/vnd.ms-excel.controlproperties+xml"/>
  <Override PartName="/xl/ctrlProps/ctrlProp2056.xml" ContentType="application/vnd.ms-excel.controlproperties+xml"/>
  <Override PartName="/xl/ctrlProps/ctrlProp2057.xml" ContentType="application/vnd.ms-excel.controlproperties+xml"/>
  <Override PartName="/xl/ctrlProps/ctrlProp2058.xml" ContentType="application/vnd.ms-excel.controlproperties+xml"/>
  <Override PartName="/xl/ctrlProps/ctrlProp2059.xml" ContentType="application/vnd.ms-excel.controlproperties+xml"/>
  <Override PartName="/xl/ctrlProps/ctrlProp2060.xml" ContentType="application/vnd.ms-excel.controlproperties+xml"/>
  <Override PartName="/xl/ctrlProps/ctrlProp2061.xml" ContentType="application/vnd.ms-excel.controlproperties+xml"/>
  <Override PartName="/xl/ctrlProps/ctrlProp2062.xml" ContentType="application/vnd.ms-excel.controlproperties+xml"/>
  <Override PartName="/xl/ctrlProps/ctrlProp2063.xml" ContentType="application/vnd.ms-excel.controlproperties+xml"/>
  <Override PartName="/xl/ctrlProps/ctrlProp2064.xml" ContentType="application/vnd.ms-excel.controlproperties+xml"/>
  <Override PartName="/xl/ctrlProps/ctrlProp2065.xml" ContentType="application/vnd.ms-excel.controlproperties+xml"/>
  <Override PartName="/xl/ctrlProps/ctrlProp2066.xml" ContentType="application/vnd.ms-excel.controlproperties+xml"/>
  <Override PartName="/xl/ctrlProps/ctrlProp2067.xml" ContentType="application/vnd.ms-excel.controlproperties+xml"/>
  <Override PartName="/xl/ctrlProps/ctrlProp2068.xml" ContentType="application/vnd.ms-excel.controlproperties+xml"/>
  <Override PartName="/xl/ctrlProps/ctrlProp2069.xml" ContentType="application/vnd.ms-excel.controlproperties+xml"/>
  <Override PartName="/xl/ctrlProps/ctrlProp2070.xml" ContentType="application/vnd.ms-excel.controlproperties+xml"/>
  <Override PartName="/xl/ctrlProps/ctrlProp2071.xml" ContentType="application/vnd.ms-excel.controlproperties+xml"/>
  <Override PartName="/xl/ctrlProps/ctrlProp2072.xml" ContentType="application/vnd.ms-excel.controlproperties+xml"/>
  <Override PartName="/xl/ctrlProps/ctrlProp2073.xml" ContentType="application/vnd.ms-excel.controlproperties+xml"/>
  <Override PartName="/xl/ctrlProps/ctrlProp2074.xml" ContentType="application/vnd.ms-excel.controlproperties+xml"/>
  <Override PartName="/xl/ctrlProps/ctrlProp2075.xml" ContentType="application/vnd.ms-excel.controlproperties+xml"/>
  <Override PartName="/xl/ctrlProps/ctrlProp2076.xml" ContentType="application/vnd.ms-excel.controlproperties+xml"/>
  <Override PartName="/xl/ctrlProps/ctrlProp2077.xml" ContentType="application/vnd.ms-excel.controlproperties+xml"/>
  <Override PartName="/xl/ctrlProps/ctrlProp2078.xml" ContentType="application/vnd.ms-excel.controlproperties+xml"/>
  <Override PartName="/xl/ctrlProps/ctrlProp2079.xml" ContentType="application/vnd.ms-excel.controlproperties+xml"/>
  <Override PartName="/xl/ctrlProps/ctrlProp2080.xml" ContentType="application/vnd.ms-excel.controlproperties+xml"/>
  <Override PartName="/xl/ctrlProps/ctrlProp2081.xml" ContentType="application/vnd.ms-excel.controlproperties+xml"/>
  <Override PartName="/xl/ctrlProps/ctrlProp2082.xml" ContentType="application/vnd.ms-excel.controlproperties+xml"/>
  <Override PartName="/xl/ctrlProps/ctrlProp2083.xml" ContentType="application/vnd.ms-excel.controlproperties+xml"/>
  <Override PartName="/xl/ctrlProps/ctrlProp2084.xml" ContentType="application/vnd.ms-excel.controlproperties+xml"/>
  <Override PartName="/xl/ctrlProps/ctrlProp2085.xml" ContentType="application/vnd.ms-excel.controlproperties+xml"/>
  <Override PartName="/xl/ctrlProps/ctrlProp2086.xml" ContentType="application/vnd.ms-excel.controlproperties+xml"/>
  <Override PartName="/xl/ctrlProps/ctrlProp2087.xml" ContentType="application/vnd.ms-excel.controlproperties+xml"/>
  <Override PartName="/xl/ctrlProps/ctrlProp2088.xml" ContentType="application/vnd.ms-excel.controlproperties+xml"/>
  <Override PartName="/xl/ctrlProps/ctrlProp2089.xml" ContentType="application/vnd.ms-excel.controlproperties+xml"/>
  <Override PartName="/xl/ctrlProps/ctrlProp2090.xml" ContentType="application/vnd.ms-excel.controlproperties+xml"/>
  <Override PartName="/xl/ctrlProps/ctrlProp2091.xml" ContentType="application/vnd.ms-excel.controlproperties+xml"/>
  <Override PartName="/xl/ctrlProps/ctrlProp2092.xml" ContentType="application/vnd.ms-excel.controlproperties+xml"/>
  <Override PartName="/xl/ctrlProps/ctrlProp2093.xml" ContentType="application/vnd.ms-excel.controlproperties+xml"/>
  <Override PartName="/xl/ctrlProps/ctrlProp2094.xml" ContentType="application/vnd.ms-excel.controlproperties+xml"/>
  <Override PartName="/xl/ctrlProps/ctrlProp2095.xml" ContentType="application/vnd.ms-excel.controlproperties+xml"/>
  <Override PartName="/xl/ctrlProps/ctrlProp2096.xml" ContentType="application/vnd.ms-excel.controlproperties+xml"/>
  <Override PartName="/xl/ctrlProps/ctrlProp2097.xml" ContentType="application/vnd.ms-excel.controlproperties+xml"/>
  <Override PartName="/xl/ctrlProps/ctrlProp2098.xml" ContentType="application/vnd.ms-excel.controlproperties+xml"/>
  <Override PartName="/xl/ctrlProps/ctrlProp2099.xml" ContentType="application/vnd.ms-excel.controlproperties+xml"/>
  <Override PartName="/xl/ctrlProps/ctrlProp210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 filterPrivacy="1" codeName="ThisWorkbook"/>
  <xr:revisionPtr revIDLastSave="1" documentId="13_ncr:1_{524FE0F6-B77D-4F33-8662-74A9096A8BA8}" xr6:coauthVersionLast="36" xr6:coauthVersionMax="36" xr10:uidLastSave="{06353771-1CAA-4669-BE67-4D96F02C9678}"/>
  <bookViews>
    <workbookView xWindow="0" yWindow="0" windowWidth="28800" windowHeight="12012" xr2:uid="{00000000-000D-0000-FFFF-FFFF00000000}"/>
  </bookViews>
  <sheets>
    <sheet name="一覧" sheetId="2" r:id="rId1"/>
    <sheet name="集計" sheetId="3" r:id="rId2"/>
    <sheet name="入力規則" sheetId="4" state="hidden" r:id="rId3"/>
  </sheets>
  <definedNames>
    <definedName name="_xlnm._FilterDatabase" localSheetId="0" hidden="1">一覧!$B$4:$CM$4</definedName>
    <definedName name="_xlnm.Print_Area" localSheetId="0">一覧!$B$3:$AC$104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S55" i="2" l="1"/>
  <c r="CS56" i="2"/>
  <c r="CS57" i="2"/>
  <c r="CS58" i="2"/>
  <c r="CS59" i="2"/>
  <c r="CS60" i="2"/>
  <c r="CS61" i="2"/>
  <c r="CS62" i="2"/>
  <c r="CS63" i="2"/>
  <c r="CS64" i="2"/>
  <c r="CS65" i="2"/>
  <c r="CS66" i="2"/>
  <c r="CS67" i="2"/>
  <c r="CS68" i="2"/>
  <c r="CS69" i="2"/>
  <c r="CS70" i="2"/>
  <c r="CS71" i="2"/>
  <c r="CS72" i="2"/>
  <c r="CS73" i="2"/>
  <c r="CS74" i="2"/>
  <c r="CS75" i="2"/>
  <c r="CS76" i="2"/>
  <c r="CS77" i="2"/>
  <c r="CS78" i="2"/>
  <c r="CS79" i="2"/>
  <c r="CS80" i="2"/>
  <c r="CS81" i="2"/>
  <c r="CS82" i="2"/>
  <c r="CS83" i="2"/>
  <c r="CS84" i="2"/>
  <c r="CS85" i="2"/>
  <c r="CS86" i="2"/>
  <c r="CS87" i="2"/>
  <c r="CS88" i="2"/>
  <c r="CS89" i="2"/>
  <c r="CS90" i="2"/>
  <c r="CS91" i="2"/>
  <c r="CS92" i="2"/>
  <c r="CS93" i="2"/>
  <c r="CS94" i="2"/>
  <c r="CS95" i="2"/>
  <c r="CS96" i="2"/>
  <c r="CS97" i="2"/>
  <c r="CS98" i="2"/>
  <c r="CS99" i="2"/>
  <c r="CS100" i="2"/>
  <c r="CS101" i="2"/>
  <c r="CS102" i="2"/>
  <c r="CS103" i="2"/>
  <c r="CS104" i="2"/>
  <c r="CR6" i="2"/>
  <c r="CR7" i="2"/>
  <c r="CR8" i="2"/>
  <c r="CR13" i="2"/>
  <c r="CR14" i="2"/>
  <c r="CR15" i="2"/>
  <c r="CR16" i="2"/>
  <c r="CR17" i="2"/>
  <c r="CR19" i="2"/>
  <c r="CR27" i="2"/>
  <c r="CR28" i="2"/>
  <c r="CR29" i="2"/>
  <c r="CR46" i="2"/>
  <c r="CR55" i="2"/>
  <c r="CR56" i="2"/>
  <c r="CR57" i="2"/>
  <c r="CR58" i="2"/>
  <c r="CR59" i="2"/>
  <c r="CR60" i="2"/>
  <c r="CR61" i="2"/>
  <c r="CR62" i="2"/>
  <c r="CR63" i="2"/>
  <c r="CR64" i="2"/>
  <c r="CR65" i="2"/>
  <c r="CR66" i="2"/>
  <c r="CR67" i="2"/>
  <c r="CR68" i="2"/>
  <c r="CR69" i="2"/>
  <c r="CR70" i="2"/>
  <c r="CR71" i="2"/>
  <c r="CR72" i="2"/>
  <c r="CR73" i="2"/>
  <c r="CR74" i="2"/>
  <c r="CR75" i="2"/>
  <c r="CR76" i="2"/>
  <c r="CR77" i="2"/>
  <c r="CR78" i="2"/>
  <c r="CR79" i="2"/>
  <c r="CR80" i="2"/>
  <c r="CR81" i="2"/>
  <c r="CR82" i="2"/>
  <c r="CR83" i="2"/>
  <c r="CR84" i="2"/>
  <c r="CR85" i="2"/>
  <c r="CR86" i="2"/>
  <c r="CR87" i="2"/>
  <c r="CR88" i="2"/>
  <c r="CR89" i="2"/>
  <c r="CR90" i="2"/>
  <c r="CR91" i="2"/>
  <c r="CR92" i="2"/>
  <c r="CR93" i="2"/>
  <c r="CR94" i="2"/>
  <c r="CR95" i="2"/>
  <c r="CR96" i="2"/>
  <c r="CR97" i="2"/>
  <c r="CR98" i="2"/>
  <c r="CR99" i="2"/>
  <c r="CR100" i="2"/>
  <c r="CR101" i="2"/>
  <c r="CR102" i="2"/>
  <c r="CR103" i="2"/>
  <c r="CR104" i="2"/>
  <c r="CQ6" i="2"/>
  <c r="CS6" i="2" s="1"/>
  <c r="CQ7" i="2"/>
  <c r="CS7" i="2" s="1"/>
  <c r="CQ8" i="2"/>
  <c r="CS8" i="2" s="1"/>
  <c r="CQ9" i="2"/>
  <c r="CS9" i="2" s="1"/>
  <c r="CQ10" i="2"/>
  <c r="CS10" i="2" s="1"/>
  <c r="CQ11" i="2"/>
  <c r="CS11" i="2" s="1"/>
  <c r="CQ12" i="2"/>
  <c r="CS12" i="2" s="1"/>
  <c r="CQ13" i="2"/>
  <c r="CS13" i="2" s="1"/>
  <c r="CQ14" i="2"/>
  <c r="CS14" i="2" s="1"/>
  <c r="CQ15" i="2"/>
  <c r="CS15" i="2" s="1"/>
  <c r="CQ16" i="2"/>
  <c r="CS16" i="2" s="1"/>
  <c r="CQ17" i="2"/>
  <c r="CS17" i="2" s="1"/>
  <c r="CQ18" i="2"/>
  <c r="CS18" i="2" s="1"/>
  <c r="CQ19" i="2"/>
  <c r="CS19" i="2" s="1"/>
  <c r="CQ20" i="2"/>
  <c r="CS20" i="2" s="1"/>
  <c r="CQ21" i="2"/>
  <c r="CS21" i="2" s="1"/>
  <c r="CQ22" i="2"/>
  <c r="CS22" i="2" s="1"/>
  <c r="CQ23" i="2"/>
  <c r="CS23" i="2" s="1"/>
  <c r="CQ24" i="2"/>
  <c r="CS24" i="2" s="1"/>
  <c r="CQ25" i="2"/>
  <c r="CS25" i="2" s="1"/>
  <c r="CQ26" i="2"/>
  <c r="CS26" i="2" s="1"/>
  <c r="CQ27" i="2"/>
  <c r="CS27" i="2" s="1"/>
  <c r="CQ28" i="2"/>
  <c r="CS28" i="2" s="1"/>
  <c r="CQ29" i="2"/>
  <c r="CS29" i="2" s="1"/>
  <c r="CQ30" i="2"/>
  <c r="CS30" i="2" s="1"/>
  <c r="CQ31" i="2"/>
  <c r="CS31" i="2" s="1"/>
  <c r="CQ32" i="2"/>
  <c r="CS32" i="2" s="1"/>
  <c r="CQ33" i="2"/>
  <c r="CS33" i="2" s="1"/>
  <c r="CQ34" i="2"/>
  <c r="CS34" i="2" s="1"/>
  <c r="CQ35" i="2"/>
  <c r="CS35" i="2" s="1"/>
  <c r="CQ36" i="2"/>
  <c r="CS36" i="2" s="1"/>
  <c r="CQ37" i="2"/>
  <c r="CS37" i="2" s="1"/>
  <c r="CQ38" i="2"/>
  <c r="CS38" i="2" s="1"/>
  <c r="CQ39" i="2"/>
  <c r="CS39" i="2" s="1"/>
  <c r="CQ40" i="2"/>
  <c r="CS40" i="2" s="1"/>
  <c r="CQ41" i="2"/>
  <c r="CS41" i="2" s="1"/>
  <c r="CQ42" i="2"/>
  <c r="CS42" i="2" s="1"/>
  <c r="CQ43" i="2"/>
  <c r="CS43" i="2" s="1"/>
  <c r="CQ44" i="2"/>
  <c r="CS44" i="2" s="1"/>
  <c r="CQ45" i="2"/>
  <c r="CS45" i="2" s="1"/>
  <c r="CQ46" i="2"/>
  <c r="CS46" i="2" s="1"/>
  <c r="CQ47" i="2"/>
  <c r="CS47" i="2" s="1"/>
  <c r="CQ48" i="2"/>
  <c r="CS48" i="2" s="1"/>
  <c r="CQ49" i="2"/>
  <c r="CS49" i="2" s="1"/>
  <c r="CQ50" i="2"/>
  <c r="CS50" i="2" s="1"/>
  <c r="CQ51" i="2"/>
  <c r="CS51" i="2" s="1"/>
  <c r="CQ52" i="2"/>
  <c r="CS52" i="2" s="1"/>
  <c r="CQ53" i="2"/>
  <c r="CR53" i="2" s="1"/>
  <c r="CQ54" i="2"/>
  <c r="CS54" i="2" s="1"/>
  <c r="CQ55" i="2"/>
  <c r="CQ56" i="2"/>
  <c r="CQ57" i="2"/>
  <c r="CQ58" i="2"/>
  <c r="CQ59" i="2"/>
  <c r="CQ60" i="2"/>
  <c r="CQ61" i="2"/>
  <c r="CQ62" i="2"/>
  <c r="CQ63" i="2"/>
  <c r="CQ64" i="2"/>
  <c r="CQ65" i="2"/>
  <c r="CQ66" i="2"/>
  <c r="CQ67" i="2"/>
  <c r="CQ68" i="2"/>
  <c r="CQ69" i="2"/>
  <c r="CQ70" i="2"/>
  <c r="CQ71" i="2"/>
  <c r="CQ72" i="2"/>
  <c r="CQ73" i="2"/>
  <c r="CQ74" i="2"/>
  <c r="CQ75" i="2"/>
  <c r="CQ76" i="2"/>
  <c r="CQ77" i="2"/>
  <c r="CQ78" i="2"/>
  <c r="CQ79" i="2"/>
  <c r="CQ80" i="2"/>
  <c r="CQ81" i="2"/>
  <c r="CQ82" i="2"/>
  <c r="CQ83" i="2"/>
  <c r="CQ84" i="2"/>
  <c r="CQ85" i="2"/>
  <c r="CQ86" i="2"/>
  <c r="CQ87" i="2"/>
  <c r="CQ88" i="2"/>
  <c r="CQ89" i="2"/>
  <c r="CQ90" i="2"/>
  <c r="CQ91" i="2"/>
  <c r="CQ92" i="2"/>
  <c r="CQ93" i="2"/>
  <c r="CQ94" i="2"/>
  <c r="CQ95" i="2"/>
  <c r="CQ96" i="2"/>
  <c r="CQ97" i="2"/>
  <c r="CQ98" i="2"/>
  <c r="CQ99" i="2"/>
  <c r="CQ100" i="2"/>
  <c r="CQ101" i="2"/>
  <c r="CQ102" i="2"/>
  <c r="CQ103" i="2"/>
  <c r="CQ104" i="2"/>
  <c r="CQ5" i="2"/>
  <c r="CR5" i="2" s="1"/>
  <c r="AF5" i="2"/>
  <c r="AS5" i="2" s="1"/>
  <c r="CR54" i="2" l="1"/>
  <c r="CS53" i="2"/>
  <c r="CR52" i="2"/>
  <c r="CR51" i="2"/>
  <c r="CR50" i="2"/>
  <c r="CR49" i="2"/>
  <c r="CR48" i="2"/>
  <c r="CR47" i="2"/>
  <c r="CR45" i="2"/>
  <c r="CR44" i="2"/>
  <c r="CR43" i="2"/>
  <c r="CR42" i="2"/>
  <c r="CR41" i="2"/>
  <c r="CR40" i="2"/>
  <c r="CR39" i="2"/>
  <c r="CR38" i="2"/>
  <c r="CR37" i="2"/>
  <c r="CR36" i="2"/>
  <c r="CR35" i="2"/>
  <c r="CR34" i="2"/>
  <c r="CR33" i="2"/>
  <c r="CR32" i="2"/>
  <c r="CR31" i="2"/>
  <c r="CR30" i="2"/>
  <c r="CR26" i="2"/>
  <c r="CR25" i="2"/>
  <c r="CR24" i="2"/>
  <c r="CR23" i="2"/>
  <c r="CR22" i="2"/>
  <c r="CR21" i="2"/>
  <c r="CR20" i="2"/>
  <c r="CR18" i="2"/>
  <c r="CR12" i="2"/>
  <c r="CR11" i="2"/>
  <c r="CR10" i="2"/>
  <c r="CR9" i="2"/>
  <c r="C39" i="3"/>
  <c r="AI5" i="2"/>
  <c r="CS5" i="2"/>
  <c r="C41" i="3" s="1"/>
  <c r="BB6" i="2"/>
  <c r="BC6" i="2"/>
  <c r="BD6" i="2"/>
  <c r="BB7" i="2"/>
  <c r="BC7" i="2"/>
  <c r="BD7" i="2"/>
  <c r="BB8" i="2"/>
  <c r="BC8" i="2"/>
  <c r="BD8" i="2"/>
  <c r="BB9" i="2"/>
  <c r="BC9" i="2"/>
  <c r="BD9" i="2"/>
  <c r="BB10" i="2"/>
  <c r="BC10" i="2"/>
  <c r="BD10" i="2"/>
  <c r="BB11" i="2"/>
  <c r="BC11" i="2"/>
  <c r="BD11" i="2"/>
  <c r="BB12" i="2"/>
  <c r="BC12" i="2"/>
  <c r="BD12" i="2"/>
  <c r="BB13" i="2"/>
  <c r="BC13" i="2"/>
  <c r="BD13" i="2"/>
  <c r="BB14" i="2"/>
  <c r="BC14" i="2"/>
  <c r="BD14" i="2"/>
  <c r="BB15" i="2"/>
  <c r="BC15" i="2"/>
  <c r="BD15" i="2"/>
  <c r="BB16" i="2"/>
  <c r="BC16" i="2"/>
  <c r="BD16" i="2"/>
  <c r="BB17" i="2"/>
  <c r="BC17" i="2"/>
  <c r="BD17" i="2"/>
  <c r="BB18" i="2"/>
  <c r="BC18" i="2"/>
  <c r="BD18" i="2"/>
  <c r="BB19" i="2"/>
  <c r="BC19" i="2"/>
  <c r="BD19" i="2"/>
  <c r="BB20" i="2"/>
  <c r="BC20" i="2"/>
  <c r="BD20" i="2"/>
  <c r="BB21" i="2"/>
  <c r="BC21" i="2"/>
  <c r="BD21" i="2"/>
  <c r="BB22" i="2"/>
  <c r="BC22" i="2"/>
  <c r="BD22" i="2"/>
  <c r="BB23" i="2"/>
  <c r="BC23" i="2"/>
  <c r="BD23" i="2"/>
  <c r="BB24" i="2"/>
  <c r="BC24" i="2"/>
  <c r="BD24" i="2"/>
  <c r="BB25" i="2"/>
  <c r="BC25" i="2"/>
  <c r="BD25" i="2"/>
  <c r="BB26" i="2"/>
  <c r="BC26" i="2"/>
  <c r="BD26" i="2"/>
  <c r="BB27" i="2"/>
  <c r="BC27" i="2"/>
  <c r="BD27" i="2"/>
  <c r="BB28" i="2"/>
  <c r="BC28" i="2"/>
  <c r="BD28" i="2"/>
  <c r="BB29" i="2"/>
  <c r="BC29" i="2"/>
  <c r="BD29" i="2"/>
  <c r="BB30" i="2"/>
  <c r="BC30" i="2"/>
  <c r="BD30" i="2"/>
  <c r="BB31" i="2"/>
  <c r="BC31" i="2"/>
  <c r="BD31" i="2"/>
  <c r="BB32" i="2"/>
  <c r="BC32" i="2"/>
  <c r="BD32" i="2"/>
  <c r="BB33" i="2"/>
  <c r="BC33" i="2"/>
  <c r="BD33" i="2"/>
  <c r="BB34" i="2"/>
  <c r="BC34" i="2"/>
  <c r="BD34" i="2"/>
  <c r="BB35" i="2"/>
  <c r="BC35" i="2"/>
  <c r="BD35" i="2"/>
  <c r="BB36" i="2"/>
  <c r="BC36" i="2"/>
  <c r="BD36" i="2"/>
  <c r="BB37" i="2"/>
  <c r="BC37" i="2"/>
  <c r="BD37" i="2"/>
  <c r="BB38" i="2"/>
  <c r="BC38" i="2"/>
  <c r="BD38" i="2"/>
  <c r="BB39" i="2"/>
  <c r="BC39" i="2"/>
  <c r="BD39" i="2"/>
  <c r="BB40" i="2"/>
  <c r="BC40" i="2"/>
  <c r="BD40" i="2"/>
  <c r="BB41" i="2"/>
  <c r="BC41" i="2"/>
  <c r="BD41" i="2"/>
  <c r="BB42" i="2"/>
  <c r="BC42" i="2"/>
  <c r="BD42" i="2"/>
  <c r="BB43" i="2"/>
  <c r="BC43" i="2"/>
  <c r="BD43" i="2"/>
  <c r="BB44" i="2"/>
  <c r="BC44" i="2"/>
  <c r="BD44" i="2"/>
  <c r="BB45" i="2"/>
  <c r="BC45" i="2"/>
  <c r="BD45" i="2"/>
  <c r="BB46" i="2"/>
  <c r="BC46" i="2"/>
  <c r="BD46" i="2"/>
  <c r="BB47" i="2"/>
  <c r="BC47" i="2"/>
  <c r="BD47" i="2"/>
  <c r="BB48" i="2"/>
  <c r="BC48" i="2"/>
  <c r="BD48" i="2"/>
  <c r="BB49" i="2"/>
  <c r="BC49" i="2"/>
  <c r="BD49" i="2"/>
  <c r="BB50" i="2"/>
  <c r="BC50" i="2"/>
  <c r="BD50" i="2"/>
  <c r="BB51" i="2"/>
  <c r="BC51" i="2"/>
  <c r="BD51" i="2"/>
  <c r="BB52" i="2"/>
  <c r="BC52" i="2"/>
  <c r="BD52" i="2"/>
  <c r="BB53" i="2"/>
  <c r="BC53" i="2"/>
  <c r="BD53" i="2"/>
  <c r="BB54" i="2"/>
  <c r="BC54" i="2"/>
  <c r="BD54" i="2"/>
  <c r="BB55" i="2"/>
  <c r="BC55" i="2"/>
  <c r="BD55" i="2"/>
  <c r="BB56" i="2"/>
  <c r="BC56" i="2"/>
  <c r="BD56" i="2"/>
  <c r="BB57" i="2"/>
  <c r="BC57" i="2"/>
  <c r="BD57" i="2"/>
  <c r="BB58" i="2"/>
  <c r="BC58" i="2"/>
  <c r="BD58" i="2"/>
  <c r="BB59" i="2"/>
  <c r="BC59" i="2"/>
  <c r="BD59" i="2"/>
  <c r="BB60" i="2"/>
  <c r="BC60" i="2"/>
  <c r="BD60" i="2"/>
  <c r="BB61" i="2"/>
  <c r="BC61" i="2"/>
  <c r="BD61" i="2"/>
  <c r="BB62" i="2"/>
  <c r="BC62" i="2"/>
  <c r="BD62" i="2"/>
  <c r="BB63" i="2"/>
  <c r="BC63" i="2"/>
  <c r="BD63" i="2"/>
  <c r="BB64" i="2"/>
  <c r="BC64" i="2"/>
  <c r="BD64" i="2"/>
  <c r="BB65" i="2"/>
  <c r="BC65" i="2"/>
  <c r="BD65" i="2"/>
  <c r="BB66" i="2"/>
  <c r="BC66" i="2"/>
  <c r="BD66" i="2"/>
  <c r="BB67" i="2"/>
  <c r="BC67" i="2"/>
  <c r="BD67" i="2"/>
  <c r="BB68" i="2"/>
  <c r="BC68" i="2"/>
  <c r="BD68" i="2"/>
  <c r="BB69" i="2"/>
  <c r="BC69" i="2"/>
  <c r="BD69" i="2"/>
  <c r="BB70" i="2"/>
  <c r="BC70" i="2"/>
  <c r="BD70" i="2"/>
  <c r="BB71" i="2"/>
  <c r="BC71" i="2"/>
  <c r="BD71" i="2"/>
  <c r="BB72" i="2"/>
  <c r="BC72" i="2"/>
  <c r="BD72" i="2"/>
  <c r="BB73" i="2"/>
  <c r="BC73" i="2"/>
  <c r="BD73" i="2"/>
  <c r="BB74" i="2"/>
  <c r="BC74" i="2"/>
  <c r="BD74" i="2"/>
  <c r="BB75" i="2"/>
  <c r="BC75" i="2"/>
  <c r="BD75" i="2"/>
  <c r="BB76" i="2"/>
  <c r="BC76" i="2"/>
  <c r="BD76" i="2"/>
  <c r="BB77" i="2"/>
  <c r="BC77" i="2"/>
  <c r="BD77" i="2"/>
  <c r="BB78" i="2"/>
  <c r="BC78" i="2"/>
  <c r="BD78" i="2"/>
  <c r="BB79" i="2"/>
  <c r="BC79" i="2"/>
  <c r="BD79" i="2"/>
  <c r="BB80" i="2"/>
  <c r="BC80" i="2"/>
  <c r="BD80" i="2"/>
  <c r="BB81" i="2"/>
  <c r="BC81" i="2"/>
  <c r="BD81" i="2"/>
  <c r="BB82" i="2"/>
  <c r="BC82" i="2"/>
  <c r="BD82" i="2"/>
  <c r="BB83" i="2"/>
  <c r="BC83" i="2"/>
  <c r="BD83" i="2"/>
  <c r="BB84" i="2"/>
  <c r="BC84" i="2"/>
  <c r="BD84" i="2"/>
  <c r="BB85" i="2"/>
  <c r="BC85" i="2"/>
  <c r="BD85" i="2"/>
  <c r="BB86" i="2"/>
  <c r="BC86" i="2"/>
  <c r="BD86" i="2"/>
  <c r="BB87" i="2"/>
  <c r="BC87" i="2"/>
  <c r="BD87" i="2"/>
  <c r="BB88" i="2"/>
  <c r="BC88" i="2"/>
  <c r="BD88" i="2"/>
  <c r="BB89" i="2"/>
  <c r="BC89" i="2"/>
  <c r="BD89" i="2"/>
  <c r="BB90" i="2"/>
  <c r="BC90" i="2"/>
  <c r="BD90" i="2"/>
  <c r="BB91" i="2"/>
  <c r="BC91" i="2"/>
  <c r="BD91" i="2"/>
  <c r="BB92" i="2"/>
  <c r="BC92" i="2"/>
  <c r="BD92" i="2"/>
  <c r="BB93" i="2"/>
  <c r="BC93" i="2"/>
  <c r="BD93" i="2"/>
  <c r="BB94" i="2"/>
  <c r="BC94" i="2"/>
  <c r="BD94" i="2"/>
  <c r="BB95" i="2"/>
  <c r="BC95" i="2"/>
  <c r="BD95" i="2"/>
  <c r="BB96" i="2"/>
  <c r="BC96" i="2"/>
  <c r="BD96" i="2"/>
  <c r="BB97" i="2"/>
  <c r="BC97" i="2"/>
  <c r="BD97" i="2"/>
  <c r="BB98" i="2"/>
  <c r="BC98" i="2"/>
  <c r="BD98" i="2"/>
  <c r="BB99" i="2"/>
  <c r="BC99" i="2"/>
  <c r="BD99" i="2"/>
  <c r="BB100" i="2"/>
  <c r="BC100" i="2"/>
  <c r="BD100" i="2"/>
  <c r="BB101" i="2"/>
  <c r="BC101" i="2"/>
  <c r="BD101" i="2"/>
  <c r="BB102" i="2"/>
  <c r="BC102" i="2"/>
  <c r="BD102" i="2"/>
  <c r="BB103" i="2"/>
  <c r="BC103" i="2"/>
  <c r="BD103" i="2"/>
  <c r="BB104" i="2"/>
  <c r="BC104" i="2"/>
  <c r="BD104" i="2"/>
  <c r="BC5" i="2"/>
  <c r="BD5" i="2"/>
  <c r="BB5" i="2"/>
  <c r="C40" i="3" l="1"/>
  <c r="H5" i="2"/>
  <c r="AE6" i="2" l="1"/>
  <c r="AE7" i="2"/>
  <c r="AE8" i="2"/>
  <c r="AE9" i="2"/>
  <c r="AE10" i="2"/>
  <c r="AE11" i="2"/>
  <c r="AE12" i="2"/>
  <c r="AE13" i="2"/>
  <c r="AE14" i="2"/>
  <c r="AE15" i="2"/>
  <c r="AE16" i="2"/>
  <c r="AE17" i="2"/>
  <c r="AE18" i="2"/>
  <c r="AE19" i="2"/>
  <c r="AE20" i="2"/>
  <c r="AE21" i="2"/>
  <c r="AE22" i="2"/>
  <c r="AE23" i="2"/>
  <c r="AE24" i="2"/>
  <c r="AE25" i="2"/>
  <c r="AE26" i="2"/>
  <c r="AE27" i="2"/>
  <c r="AE28" i="2"/>
  <c r="AE29" i="2"/>
  <c r="AE30" i="2"/>
  <c r="AE31" i="2"/>
  <c r="AE32" i="2"/>
  <c r="AE33" i="2"/>
  <c r="AE34" i="2"/>
  <c r="AE35" i="2"/>
  <c r="AE36" i="2"/>
  <c r="AE37" i="2"/>
  <c r="AE38" i="2"/>
  <c r="AE39" i="2"/>
  <c r="AE40" i="2"/>
  <c r="AE41" i="2"/>
  <c r="AE42" i="2"/>
  <c r="AE43" i="2"/>
  <c r="AE44" i="2"/>
  <c r="AE45" i="2"/>
  <c r="AE46" i="2"/>
  <c r="AE47" i="2"/>
  <c r="AE48" i="2"/>
  <c r="AE49" i="2"/>
  <c r="AE50" i="2"/>
  <c r="AE51" i="2"/>
  <c r="AE52" i="2"/>
  <c r="AE53" i="2"/>
  <c r="AE54" i="2"/>
  <c r="AE55" i="2"/>
  <c r="AE56" i="2"/>
  <c r="AE57" i="2"/>
  <c r="AE58" i="2"/>
  <c r="AE59" i="2"/>
  <c r="AE60" i="2"/>
  <c r="AE61" i="2"/>
  <c r="AE62" i="2"/>
  <c r="AE63" i="2"/>
  <c r="AE64" i="2"/>
  <c r="AE65" i="2"/>
  <c r="AE66" i="2"/>
  <c r="AE67" i="2"/>
  <c r="AE68" i="2"/>
  <c r="AE69" i="2"/>
  <c r="AE70" i="2"/>
  <c r="AE71" i="2"/>
  <c r="AE72" i="2"/>
  <c r="AE73" i="2"/>
  <c r="AE74" i="2"/>
  <c r="AE75" i="2"/>
  <c r="AE76" i="2"/>
  <c r="AE77" i="2"/>
  <c r="AE78" i="2"/>
  <c r="AE79" i="2"/>
  <c r="AE80" i="2"/>
  <c r="AE81" i="2"/>
  <c r="AE82" i="2"/>
  <c r="AE83" i="2"/>
  <c r="AE84" i="2"/>
  <c r="AE85" i="2"/>
  <c r="AE86" i="2"/>
  <c r="AE87" i="2"/>
  <c r="AE88" i="2"/>
  <c r="AE89" i="2"/>
  <c r="AE90" i="2"/>
  <c r="AE91" i="2"/>
  <c r="AE92" i="2"/>
  <c r="AE93" i="2"/>
  <c r="AE94" i="2"/>
  <c r="AE95" i="2"/>
  <c r="AE96" i="2"/>
  <c r="AE97" i="2"/>
  <c r="AE98" i="2"/>
  <c r="AE99" i="2"/>
  <c r="AE100" i="2"/>
  <c r="AE101" i="2"/>
  <c r="AE102" i="2"/>
  <c r="AE103" i="2"/>
  <c r="AE104" i="2"/>
  <c r="AE5" i="2"/>
  <c r="C3" i="3" l="1"/>
  <c r="C28" i="3" l="1"/>
  <c r="C29" i="3"/>
  <c r="C30" i="3"/>
  <c r="C31" i="3"/>
  <c r="C27" i="3"/>
  <c r="H101" i="2" l="1"/>
  <c r="AF101" i="2" s="1"/>
  <c r="H102" i="2"/>
  <c r="AF102" i="2" s="1"/>
  <c r="H103" i="2"/>
  <c r="AF103" i="2" s="1"/>
  <c r="H104" i="2"/>
  <c r="AF104" i="2" s="1"/>
  <c r="H13" i="2"/>
  <c r="AF13" i="2" s="1"/>
  <c r="H14" i="2"/>
  <c r="AF14" i="2" s="1"/>
  <c r="H15" i="2"/>
  <c r="AF15" i="2" s="1"/>
  <c r="H16" i="2"/>
  <c r="AF16" i="2" s="1"/>
  <c r="H17" i="2"/>
  <c r="AF17" i="2" s="1"/>
  <c r="H18" i="2"/>
  <c r="AF18" i="2" s="1"/>
  <c r="H19" i="2"/>
  <c r="AF19" i="2" s="1"/>
  <c r="H20" i="2"/>
  <c r="AF20" i="2" s="1"/>
  <c r="H21" i="2"/>
  <c r="AF21" i="2" s="1"/>
  <c r="H22" i="2"/>
  <c r="AF22" i="2" s="1"/>
  <c r="H23" i="2"/>
  <c r="AF23" i="2" s="1"/>
  <c r="H24" i="2"/>
  <c r="AF24" i="2" s="1"/>
  <c r="H25" i="2"/>
  <c r="AF25" i="2" s="1"/>
  <c r="H26" i="2"/>
  <c r="AF26" i="2" s="1"/>
  <c r="H27" i="2"/>
  <c r="AF27" i="2" s="1"/>
  <c r="H28" i="2"/>
  <c r="AF28" i="2" s="1"/>
  <c r="H29" i="2"/>
  <c r="AF29" i="2" s="1"/>
  <c r="H30" i="2"/>
  <c r="AF30" i="2" s="1"/>
  <c r="H31" i="2"/>
  <c r="AF31" i="2" s="1"/>
  <c r="H32" i="2"/>
  <c r="AF32" i="2" s="1"/>
  <c r="H33" i="2"/>
  <c r="AF33" i="2" s="1"/>
  <c r="H34" i="2"/>
  <c r="AF34" i="2" s="1"/>
  <c r="H35" i="2"/>
  <c r="AF35" i="2" s="1"/>
  <c r="H36" i="2"/>
  <c r="AF36" i="2" s="1"/>
  <c r="H37" i="2"/>
  <c r="AF37" i="2" s="1"/>
  <c r="H38" i="2"/>
  <c r="AF38" i="2" s="1"/>
  <c r="H39" i="2"/>
  <c r="AF39" i="2" s="1"/>
  <c r="H40" i="2"/>
  <c r="AF40" i="2" s="1"/>
  <c r="H41" i="2"/>
  <c r="AF41" i="2" s="1"/>
  <c r="H42" i="2"/>
  <c r="AF42" i="2" s="1"/>
  <c r="H43" i="2"/>
  <c r="AF43" i="2" s="1"/>
  <c r="H44" i="2"/>
  <c r="AF44" i="2" s="1"/>
  <c r="H45" i="2"/>
  <c r="AF45" i="2" s="1"/>
  <c r="H46" i="2"/>
  <c r="AF46" i="2" s="1"/>
  <c r="H47" i="2"/>
  <c r="AF47" i="2" s="1"/>
  <c r="H48" i="2"/>
  <c r="AF48" i="2" s="1"/>
  <c r="H49" i="2"/>
  <c r="AF49" i="2" s="1"/>
  <c r="H50" i="2"/>
  <c r="AF50" i="2" s="1"/>
  <c r="H51" i="2"/>
  <c r="AF51" i="2" s="1"/>
  <c r="H52" i="2"/>
  <c r="AF52" i="2" s="1"/>
  <c r="H53" i="2"/>
  <c r="AF53" i="2" s="1"/>
  <c r="H54" i="2"/>
  <c r="AF54" i="2" s="1"/>
  <c r="H55" i="2"/>
  <c r="AF55" i="2" s="1"/>
  <c r="H56" i="2"/>
  <c r="AF56" i="2" s="1"/>
  <c r="H57" i="2"/>
  <c r="AF57" i="2" s="1"/>
  <c r="H58" i="2"/>
  <c r="AF58" i="2" s="1"/>
  <c r="H59" i="2"/>
  <c r="AF59" i="2" s="1"/>
  <c r="H60" i="2"/>
  <c r="AF60" i="2" s="1"/>
  <c r="H61" i="2"/>
  <c r="AF61" i="2" s="1"/>
  <c r="H62" i="2"/>
  <c r="AF62" i="2" s="1"/>
  <c r="H63" i="2"/>
  <c r="AF63" i="2" s="1"/>
  <c r="H64" i="2"/>
  <c r="AF64" i="2" s="1"/>
  <c r="H65" i="2"/>
  <c r="AF65" i="2" s="1"/>
  <c r="H66" i="2"/>
  <c r="AF66" i="2" s="1"/>
  <c r="H67" i="2"/>
  <c r="AF67" i="2" s="1"/>
  <c r="H68" i="2"/>
  <c r="AF68" i="2" s="1"/>
  <c r="H69" i="2"/>
  <c r="AF69" i="2" s="1"/>
  <c r="H70" i="2"/>
  <c r="AF70" i="2" s="1"/>
  <c r="H71" i="2"/>
  <c r="AF71" i="2" s="1"/>
  <c r="H72" i="2"/>
  <c r="AF72" i="2" s="1"/>
  <c r="H73" i="2"/>
  <c r="AF73" i="2" s="1"/>
  <c r="H74" i="2"/>
  <c r="AF74" i="2" s="1"/>
  <c r="H75" i="2"/>
  <c r="AF75" i="2" s="1"/>
  <c r="H76" i="2"/>
  <c r="AF76" i="2" s="1"/>
  <c r="H77" i="2"/>
  <c r="AF77" i="2" s="1"/>
  <c r="H78" i="2"/>
  <c r="AF78" i="2" s="1"/>
  <c r="H79" i="2"/>
  <c r="AF79" i="2" s="1"/>
  <c r="H80" i="2"/>
  <c r="AF80" i="2" s="1"/>
  <c r="H81" i="2"/>
  <c r="AF81" i="2" s="1"/>
  <c r="H82" i="2"/>
  <c r="AF82" i="2" s="1"/>
  <c r="H83" i="2"/>
  <c r="AF83" i="2" s="1"/>
  <c r="H84" i="2"/>
  <c r="AF84" i="2" s="1"/>
  <c r="H85" i="2"/>
  <c r="AF85" i="2" s="1"/>
  <c r="H86" i="2"/>
  <c r="AF86" i="2" s="1"/>
  <c r="H87" i="2"/>
  <c r="AF87" i="2" s="1"/>
  <c r="H88" i="2"/>
  <c r="AF88" i="2" s="1"/>
  <c r="H89" i="2"/>
  <c r="AF89" i="2" s="1"/>
  <c r="H90" i="2"/>
  <c r="AF90" i="2" s="1"/>
  <c r="H91" i="2"/>
  <c r="AF91" i="2" s="1"/>
  <c r="H92" i="2"/>
  <c r="AF92" i="2" s="1"/>
  <c r="H93" i="2"/>
  <c r="AF93" i="2" s="1"/>
  <c r="H94" i="2"/>
  <c r="AF94" i="2" s="1"/>
  <c r="H95" i="2"/>
  <c r="AF95" i="2" s="1"/>
  <c r="H96" i="2"/>
  <c r="AF96" i="2" s="1"/>
  <c r="H97" i="2"/>
  <c r="AF97" i="2" s="1"/>
  <c r="H98" i="2"/>
  <c r="AF98" i="2" s="1"/>
  <c r="H99" i="2"/>
  <c r="AF99" i="2" s="1"/>
  <c r="H100" i="2"/>
  <c r="AF100" i="2" s="1"/>
  <c r="H7" i="2"/>
  <c r="AF7" i="2" s="1"/>
  <c r="H8" i="2"/>
  <c r="AF8" i="2" s="1"/>
  <c r="H9" i="2"/>
  <c r="AF9" i="2" s="1"/>
  <c r="H10" i="2"/>
  <c r="AF10" i="2" s="1"/>
  <c r="H11" i="2"/>
  <c r="AF11" i="2" s="1"/>
  <c r="H12" i="2"/>
  <c r="AF12" i="2" s="1"/>
  <c r="H6" i="2"/>
  <c r="AF6" i="2" s="1"/>
  <c r="AI89" i="2" l="1"/>
  <c r="AS89" i="2"/>
  <c r="AI77" i="2"/>
  <c r="AS77" i="2"/>
  <c r="AI65" i="2"/>
  <c r="AS65" i="2"/>
  <c r="AI53" i="2"/>
  <c r="AS53" i="2"/>
  <c r="AI45" i="2"/>
  <c r="AS45" i="2"/>
  <c r="AI33" i="2"/>
  <c r="AS33" i="2"/>
  <c r="AI17" i="2"/>
  <c r="AS17" i="2"/>
  <c r="AI12" i="2"/>
  <c r="AS12" i="2"/>
  <c r="AI98" i="2"/>
  <c r="AS98" i="2"/>
  <c r="AI94" i="2"/>
  <c r="AS94" i="2"/>
  <c r="AI90" i="2"/>
  <c r="AS90" i="2"/>
  <c r="AI86" i="2"/>
  <c r="AS86" i="2"/>
  <c r="AI82" i="2"/>
  <c r="AS82" i="2"/>
  <c r="AI78" i="2"/>
  <c r="AS78" i="2"/>
  <c r="AI74" i="2"/>
  <c r="AS74" i="2"/>
  <c r="AI70" i="2"/>
  <c r="AS70" i="2"/>
  <c r="AI66" i="2"/>
  <c r="AS66" i="2"/>
  <c r="AI62" i="2"/>
  <c r="AS62" i="2"/>
  <c r="AI58" i="2"/>
  <c r="AS58" i="2"/>
  <c r="AI54" i="2"/>
  <c r="AS54" i="2"/>
  <c r="AI50" i="2"/>
  <c r="AS50" i="2"/>
  <c r="AI46" i="2"/>
  <c r="AS46" i="2"/>
  <c r="AI42" i="2"/>
  <c r="AS42" i="2"/>
  <c r="AI38" i="2"/>
  <c r="AS38" i="2"/>
  <c r="AI34" i="2"/>
  <c r="AS34" i="2"/>
  <c r="AI30" i="2"/>
  <c r="AS30" i="2"/>
  <c r="AI26" i="2"/>
  <c r="AS26" i="2"/>
  <c r="AI22" i="2"/>
  <c r="AS22" i="2"/>
  <c r="AI18" i="2"/>
  <c r="AS18" i="2"/>
  <c r="AI14" i="2"/>
  <c r="AS14" i="2"/>
  <c r="AI102" i="2"/>
  <c r="AS102" i="2"/>
  <c r="AI101" i="2"/>
  <c r="AS101" i="2"/>
  <c r="AI97" i="2"/>
  <c r="AS97" i="2"/>
  <c r="AI85" i="2"/>
  <c r="AS85" i="2"/>
  <c r="AI73" i="2"/>
  <c r="AS73" i="2"/>
  <c r="AI61" i="2"/>
  <c r="AS61" i="2"/>
  <c r="AI49" i="2"/>
  <c r="AS49" i="2"/>
  <c r="AI37" i="2"/>
  <c r="AS37" i="2"/>
  <c r="AI25" i="2"/>
  <c r="AS25" i="2"/>
  <c r="AI13" i="2"/>
  <c r="AS13" i="2"/>
  <c r="AI100" i="2"/>
  <c r="AS100" i="2"/>
  <c r="AI96" i="2"/>
  <c r="AS96" i="2"/>
  <c r="AI92" i="2"/>
  <c r="AS92" i="2"/>
  <c r="AI88" i="2"/>
  <c r="AS88" i="2"/>
  <c r="AI84" i="2"/>
  <c r="AS84" i="2"/>
  <c r="AI80" i="2"/>
  <c r="AS80" i="2"/>
  <c r="AI76" i="2"/>
  <c r="AS76" i="2"/>
  <c r="AI72" i="2"/>
  <c r="AS72" i="2"/>
  <c r="AI68" i="2"/>
  <c r="AS68" i="2"/>
  <c r="AI64" i="2"/>
  <c r="AS64" i="2"/>
  <c r="AI60" i="2"/>
  <c r="AS60" i="2"/>
  <c r="AI56" i="2"/>
  <c r="AS56" i="2"/>
  <c r="AI52" i="2"/>
  <c r="AS52" i="2"/>
  <c r="AI48" i="2"/>
  <c r="AS48" i="2"/>
  <c r="AI44" i="2"/>
  <c r="AS44" i="2"/>
  <c r="AI40" i="2"/>
  <c r="AS40" i="2"/>
  <c r="AI36" i="2"/>
  <c r="AS36" i="2"/>
  <c r="AI32" i="2"/>
  <c r="AS32" i="2"/>
  <c r="AI28" i="2"/>
  <c r="AS28" i="2"/>
  <c r="AI24" i="2"/>
  <c r="AS24" i="2"/>
  <c r="AI20" i="2"/>
  <c r="AS20" i="2"/>
  <c r="AI16" i="2"/>
  <c r="AS16" i="2"/>
  <c r="AI104" i="2"/>
  <c r="AS104" i="2"/>
  <c r="AI93" i="2"/>
  <c r="AS93" i="2"/>
  <c r="AI81" i="2"/>
  <c r="AS81" i="2"/>
  <c r="AI69" i="2"/>
  <c r="AS69" i="2"/>
  <c r="AI57" i="2"/>
  <c r="AS57" i="2"/>
  <c r="AI41" i="2"/>
  <c r="AS41" i="2"/>
  <c r="AI29" i="2"/>
  <c r="AS29" i="2"/>
  <c r="AI21" i="2"/>
  <c r="AS21" i="2"/>
  <c r="AI99" i="2"/>
  <c r="AS99" i="2"/>
  <c r="AI95" i="2"/>
  <c r="AS95" i="2"/>
  <c r="AI91" i="2"/>
  <c r="AS91" i="2"/>
  <c r="AI87" i="2"/>
  <c r="AS87" i="2"/>
  <c r="AI83" i="2"/>
  <c r="AS83" i="2"/>
  <c r="AI79" i="2"/>
  <c r="AS79" i="2"/>
  <c r="AI75" i="2"/>
  <c r="AS75" i="2"/>
  <c r="AI71" i="2"/>
  <c r="AS71" i="2"/>
  <c r="AI67" i="2"/>
  <c r="AS67" i="2"/>
  <c r="AI63" i="2"/>
  <c r="AS63" i="2"/>
  <c r="AI59" i="2"/>
  <c r="AS59" i="2"/>
  <c r="AI55" i="2"/>
  <c r="AS55" i="2"/>
  <c r="AI51" i="2"/>
  <c r="AS51" i="2"/>
  <c r="AI47" i="2"/>
  <c r="AS47" i="2"/>
  <c r="AI43" i="2"/>
  <c r="AS43" i="2"/>
  <c r="AI39" i="2"/>
  <c r="AS39" i="2"/>
  <c r="AI35" i="2"/>
  <c r="AS35" i="2"/>
  <c r="AI31" i="2"/>
  <c r="AS31" i="2"/>
  <c r="AI27" i="2"/>
  <c r="AS27" i="2"/>
  <c r="AI23" i="2"/>
  <c r="AS23" i="2"/>
  <c r="AI19" i="2"/>
  <c r="AS19" i="2"/>
  <c r="AI15" i="2"/>
  <c r="AS15" i="2"/>
  <c r="AI103" i="2"/>
  <c r="AS103" i="2"/>
  <c r="AI11" i="2"/>
  <c r="AS11" i="2"/>
  <c r="AI10" i="2"/>
  <c r="AS10" i="2"/>
  <c r="AI9" i="2"/>
  <c r="AS9" i="2"/>
  <c r="AI6" i="2"/>
  <c r="AS6" i="2"/>
  <c r="AI8" i="2"/>
  <c r="AS8" i="2"/>
  <c r="AI7" i="2"/>
  <c r="AS7" i="2"/>
  <c r="C35" i="3" l="1"/>
  <c r="AM9" i="2"/>
  <c r="CO9" i="2" s="1"/>
  <c r="CN9" i="2"/>
  <c r="AN9" i="2"/>
  <c r="AO9" i="2"/>
  <c r="AO11" i="2"/>
  <c r="AM11" i="2"/>
  <c r="CO11" i="2" s="1"/>
  <c r="CN11" i="2"/>
  <c r="AN11" i="2"/>
  <c r="AO23" i="2"/>
  <c r="AM23" i="2"/>
  <c r="CO23" i="2" s="1"/>
  <c r="CN23" i="2"/>
  <c r="AN23" i="2"/>
  <c r="AO39" i="2"/>
  <c r="AM39" i="2"/>
  <c r="CO39" i="2" s="1"/>
  <c r="CN39" i="2"/>
  <c r="AN39" i="2"/>
  <c r="AO55" i="2"/>
  <c r="AM55" i="2"/>
  <c r="CO55" i="2" s="1"/>
  <c r="CN55" i="2"/>
  <c r="AN55" i="2"/>
  <c r="AO71" i="2"/>
  <c r="AM71" i="2"/>
  <c r="CO71" i="2" s="1"/>
  <c r="CN71" i="2"/>
  <c r="AN71" i="2"/>
  <c r="AN87" i="2"/>
  <c r="AO87" i="2"/>
  <c r="CN87" i="2"/>
  <c r="AM87" i="2"/>
  <c r="CO87" i="2" s="1"/>
  <c r="AM21" i="2"/>
  <c r="CO21" i="2" s="1"/>
  <c r="CN21" i="2"/>
  <c r="AN21" i="2"/>
  <c r="AO21" i="2"/>
  <c r="AM69" i="2"/>
  <c r="CO69" i="2" s="1"/>
  <c r="CN69" i="2"/>
  <c r="AN69" i="2"/>
  <c r="AO69" i="2"/>
  <c r="CN16" i="2"/>
  <c r="AM16" i="2"/>
  <c r="CO16" i="2" s="1"/>
  <c r="AN16" i="2"/>
  <c r="AO16" i="2"/>
  <c r="CN32" i="2"/>
  <c r="AM32" i="2"/>
  <c r="CO32" i="2" s="1"/>
  <c r="AN32" i="2"/>
  <c r="AO32" i="2"/>
  <c r="CN48" i="2"/>
  <c r="AM48" i="2"/>
  <c r="CO48" i="2" s="1"/>
  <c r="AN48" i="2"/>
  <c r="AO48" i="2"/>
  <c r="CN64" i="2"/>
  <c r="AM64" i="2"/>
  <c r="CO64" i="2" s="1"/>
  <c r="AN64" i="2"/>
  <c r="AO64" i="2"/>
  <c r="CN80" i="2"/>
  <c r="AM80" i="2"/>
  <c r="CO80" i="2" s="1"/>
  <c r="AN80" i="2"/>
  <c r="AO80" i="2"/>
  <c r="CN96" i="2"/>
  <c r="AO96" i="2"/>
  <c r="AM96" i="2"/>
  <c r="CO96" i="2" s="1"/>
  <c r="AN96" i="2"/>
  <c r="AM37" i="2"/>
  <c r="CO37" i="2" s="1"/>
  <c r="CN37" i="2"/>
  <c r="AN37" i="2"/>
  <c r="AO37" i="2"/>
  <c r="CN85" i="2"/>
  <c r="AN85" i="2"/>
  <c r="AO85" i="2"/>
  <c r="AM85" i="2"/>
  <c r="CO85" i="2" s="1"/>
  <c r="AN14" i="2"/>
  <c r="AO14" i="2"/>
  <c r="CN14" i="2"/>
  <c r="AM14" i="2"/>
  <c r="CO14" i="2" s="1"/>
  <c r="AN30" i="2"/>
  <c r="AO30" i="2"/>
  <c r="CN30" i="2"/>
  <c r="AM30" i="2"/>
  <c r="CO30" i="2" s="1"/>
  <c r="AN46" i="2"/>
  <c r="AO46" i="2"/>
  <c r="CN46" i="2"/>
  <c r="AM46" i="2"/>
  <c r="CO46" i="2" s="1"/>
  <c r="AN62" i="2"/>
  <c r="AO62" i="2"/>
  <c r="CN62" i="2"/>
  <c r="AM62" i="2"/>
  <c r="CO62" i="2" s="1"/>
  <c r="AN78" i="2"/>
  <c r="AO78" i="2"/>
  <c r="CN78" i="2"/>
  <c r="AM78" i="2"/>
  <c r="CO78" i="2" s="1"/>
  <c r="CN94" i="2"/>
  <c r="AN94" i="2"/>
  <c r="AM94" i="2"/>
  <c r="CO94" i="2" s="1"/>
  <c r="AO94" i="2"/>
  <c r="AM33" i="2"/>
  <c r="CO33" i="2" s="1"/>
  <c r="CN33" i="2"/>
  <c r="AN33" i="2"/>
  <c r="AO33" i="2"/>
  <c r="AM53" i="2"/>
  <c r="CO53" i="2" s="1"/>
  <c r="CN53" i="2"/>
  <c r="AN53" i="2"/>
  <c r="AO53" i="2"/>
  <c r="CN8" i="2"/>
  <c r="AM8" i="2"/>
  <c r="CO8" i="2" s="1"/>
  <c r="AN8" i="2"/>
  <c r="AO8" i="2"/>
  <c r="AO15" i="2"/>
  <c r="AM15" i="2"/>
  <c r="CO15" i="2" s="1"/>
  <c r="CN15" i="2"/>
  <c r="AN15" i="2"/>
  <c r="AO31" i="2"/>
  <c r="AM31" i="2"/>
  <c r="CO31" i="2" s="1"/>
  <c r="CN31" i="2"/>
  <c r="AN31" i="2"/>
  <c r="AO47" i="2"/>
  <c r="AM47" i="2"/>
  <c r="CO47" i="2" s="1"/>
  <c r="CN47" i="2"/>
  <c r="AN47" i="2"/>
  <c r="AO63" i="2"/>
  <c r="AM63" i="2"/>
  <c r="CO63" i="2" s="1"/>
  <c r="CN63" i="2"/>
  <c r="AN63" i="2"/>
  <c r="AO79" i="2"/>
  <c r="AM79" i="2"/>
  <c r="CO79" i="2" s="1"/>
  <c r="CN79" i="2"/>
  <c r="AN79" i="2"/>
  <c r="AO95" i="2"/>
  <c r="CN95" i="2"/>
  <c r="AM95" i="2"/>
  <c r="CO95" i="2" s="1"/>
  <c r="AN95" i="2"/>
  <c r="AM41" i="2"/>
  <c r="CO41" i="2" s="1"/>
  <c r="CN41" i="2"/>
  <c r="AN41" i="2"/>
  <c r="AO41" i="2"/>
  <c r="CN93" i="2"/>
  <c r="AM93" i="2"/>
  <c r="CO93" i="2" s="1"/>
  <c r="AN93" i="2"/>
  <c r="AO93" i="2"/>
  <c r="CN24" i="2"/>
  <c r="AM24" i="2"/>
  <c r="CO24" i="2" s="1"/>
  <c r="AN24" i="2"/>
  <c r="AO24" i="2"/>
  <c r="CN40" i="2"/>
  <c r="AM40" i="2"/>
  <c r="CO40" i="2" s="1"/>
  <c r="AN40" i="2"/>
  <c r="AO40" i="2"/>
  <c r="CN56" i="2"/>
  <c r="AM56" i="2"/>
  <c r="CO56" i="2" s="1"/>
  <c r="AN56" i="2"/>
  <c r="AO56" i="2"/>
  <c r="CN72" i="2"/>
  <c r="AM72" i="2"/>
  <c r="CO72" i="2" s="1"/>
  <c r="AN72" i="2"/>
  <c r="AO72" i="2"/>
  <c r="CN88" i="2"/>
  <c r="AM88" i="2"/>
  <c r="CO88" i="2" s="1"/>
  <c r="AO88" i="2"/>
  <c r="AN88" i="2"/>
  <c r="AM13" i="2"/>
  <c r="CO13" i="2" s="1"/>
  <c r="CN13" i="2"/>
  <c r="AN13" i="2"/>
  <c r="AO13" i="2"/>
  <c r="AM61" i="2"/>
  <c r="CO61" i="2" s="1"/>
  <c r="CN61" i="2"/>
  <c r="AN61" i="2"/>
  <c r="AO61" i="2"/>
  <c r="CN101" i="2"/>
  <c r="AM101" i="2"/>
  <c r="CO101" i="2" s="1"/>
  <c r="AN101" i="2"/>
  <c r="AO101" i="2"/>
  <c r="AN22" i="2"/>
  <c r="AO22" i="2"/>
  <c r="CN22" i="2"/>
  <c r="AM22" i="2"/>
  <c r="CO22" i="2" s="1"/>
  <c r="AN38" i="2"/>
  <c r="AO38" i="2"/>
  <c r="CN38" i="2"/>
  <c r="AM38" i="2"/>
  <c r="CO38" i="2" s="1"/>
  <c r="AN54" i="2"/>
  <c r="AO54" i="2"/>
  <c r="CN54" i="2"/>
  <c r="AM54" i="2"/>
  <c r="CO54" i="2" s="1"/>
  <c r="AN70" i="2"/>
  <c r="AO70" i="2"/>
  <c r="CN70" i="2"/>
  <c r="AM70" i="2"/>
  <c r="CO70" i="2" s="1"/>
  <c r="AO86" i="2"/>
  <c r="CN86" i="2"/>
  <c r="AM86" i="2"/>
  <c r="CO86" i="2" s="1"/>
  <c r="AN86" i="2"/>
  <c r="CN12" i="2"/>
  <c r="AM12" i="2"/>
  <c r="CO12" i="2" s="1"/>
  <c r="AN12" i="2"/>
  <c r="AO12" i="2"/>
  <c r="AM77" i="2"/>
  <c r="CO77" i="2" s="1"/>
  <c r="CN77" i="2"/>
  <c r="AN77" i="2"/>
  <c r="AO77" i="2"/>
  <c r="AN10" i="2"/>
  <c r="AO10" i="2"/>
  <c r="CN10" i="2"/>
  <c r="AM10" i="2"/>
  <c r="CO10" i="2" s="1"/>
  <c r="AO103" i="2"/>
  <c r="AM103" i="2"/>
  <c r="CO103" i="2" s="1"/>
  <c r="CN103" i="2"/>
  <c r="AN103" i="2"/>
  <c r="AO19" i="2"/>
  <c r="AM19" i="2"/>
  <c r="CO19" i="2" s="1"/>
  <c r="AN19" i="2"/>
  <c r="CN19" i="2"/>
  <c r="AO27" i="2"/>
  <c r="AM27" i="2"/>
  <c r="CO27" i="2" s="1"/>
  <c r="CN27" i="2"/>
  <c r="AN27" i="2"/>
  <c r="AO35" i="2"/>
  <c r="AM35" i="2"/>
  <c r="CO35" i="2" s="1"/>
  <c r="AN35" i="2"/>
  <c r="CN35" i="2"/>
  <c r="AO43" i="2"/>
  <c r="AM43" i="2"/>
  <c r="CO43" i="2" s="1"/>
  <c r="CN43" i="2"/>
  <c r="AN43" i="2"/>
  <c r="AO51" i="2"/>
  <c r="AM51" i="2"/>
  <c r="CO51" i="2" s="1"/>
  <c r="AN51" i="2"/>
  <c r="CN51" i="2"/>
  <c r="AO59" i="2"/>
  <c r="AM59" i="2"/>
  <c r="CO59" i="2" s="1"/>
  <c r="CN59" i="2"/>
  <c r="AN59" i="2"/>
  <c r="AO67" i="2"/>
  <c r="AM67" i="2"/>
  <c r="CO67" i="2" s="1"/>
  <c r="AN67" i="2"/>
  <c r="CN67" i="2"/>
  <c r="AO75" i="2"/>
  <c r="AM75" i="2"/>
  <c r="CO75" i="2" s="1"/>
  <c r="CN75" i="2"/>
  <c r="AN75" i="2"/>
  <c r="AO83" i="2"/>
  <c r="AM83" i="2"/>
  <c r="CO83" i="2" s="1"/>
  <c r="AN83" i="2"/>
  <c r="CN83" i="2"/>
  <c r="CN91" i="2"/>
  <c r="AO91" i="2"/>
  <c r="AN91" i="2"/>
  <c r="AM91" i="2"/>
  <c r="CO91" i="2" s="1"/>
  <c r="AO99" i="2"/>
  <c r="AN99" i="2"/>
  <c r="CN99" i="2"/>
  <c r="AM99" i="2"/>
  <c r="CO99" i="2" s="1"/>
  <c r="AM29" i="2"/>
  <c r="CO29" i="2" s="1"/>
  <c r="CN29" i="2"/>
  <c r="AN29" i="2"/>
  <c r="AO29" i="2"/>
  <c r="AM57" i="2"/>
  <c r="CO57" i="2" s="1"/>
  <c r="CN57" i="2"/>
  <c r="AN57" i="2"/>
  <c r="AO57" i="2"/>
  <c r="AM81" i="2"/>
  <c r="CO81" i="2" s="1"/>
  <c r="CN81" i="2"/>
  <c r="AN81" i="2"/>
  <c r="AO81" i="2"/>
  <c r="CN104" i="2"/>
  <c r="AO104" i="2"/>
  <c r="AM104" i="2"/>
  <c r="CO104" i="2" s="1"/>
  <c r="AN104" i="2"/>
  <c r="CN20" i="2"/>
  <c r="AM20" i="2"/>
  <c r="CO20" i="2" s="1"/>
  <c r="AN20" i="2"/>
  <c r="AO20" i="2"/>
  <c r="CN28" i="2"/>
  <c r="AM28" i="2"/>
  <c r="CO28" i="2" s="1"/>
  <c r="AN28" i="2"/>
  <c r="AO28" i="2"/>
  <c r="CN36" i="2"/>
  <c r="AM36" i="2"/>
  <c r="CO36" i="2" s="1"/>
  <c r="AN36" i="2"/>
  <c r="AO36" i="2"/>
  <c r="CN44" i="2"/>
  <c r="AM44" i="2"/>
  <c r="CO44" i="2" s="1"/>
  <c r="AN44" i="2"/>
  <c r="AO44" i="2"/>
  <c r="CN52" i="2"/>
  <c r="AM52" i="2"/>
  <c r="CO52" i="2" s="1"/>
  <c r="AN52" i="2"/>
  <c r="AO52" i="2"/>
  <c r="CN60" i="2"/>
  <c r="AM60" i="2"/>
  <c r="CO60" i="2" s="1"/>
  <c r="AN60" i="2"/>
  <c r="AO60" i="2"/>
  <c r="CN68" i="2"/>
  <c r="AM68" i="2"/>
  <c r="CO68" i="2" s="1"/>
  <c r="AN68" i="2"/>
  <c r="AO68" i="2"/>
  <c r="CN76" i="2"/>
  <c r="AM76" i="2"/>
  <c r="CO76" i="2" s="1"/>
  <c r="AN76" i="2"/>
  <c r="AO76" i="2"/>
  <c r="CN84" i="2"/>
  <c r="AM84" i="2"/>
  <c r="CO84" i="2" s="1"/>
  <c r="AN84" i="2"/>
  <c r="AO84" i="2"/>
  <c r="CN92" i="2"/>
  <c r="AM92" i="2"/>
  <c r="CO92" i="2" s="1"/>
  <c r="AN92" i="2"/>
  <c r="AO92" i="2"/>
  <c r="CN100" i="2"/>
  <c r="AM100" i="2"/>
  <c r="CO100" i="2" s="1"/>
  <c r="AN100" i="2"/>
  <c r="AO100" i="2"/>
  <c r="AM25" i="2"/>
  <c r="CO25" i="2" s="1"/>
  <c r="CN25" i="2"/>
  <c r="AN25" i="2"/>
  <c r="AO25" i="2"/>
  <c r="AM49" i="2"/>
  <c r="CO49" i="2" s="1"/>
  <c r="CN49" i="2"/>
  <c r="AN49" i="2"/>
  <c r="AO49" i="2"/>
  <c r="AM73" i="2"/>
  <c r="CO73" i="2" s="1"/>
  <c r="CN73" i="2"/>
  <c r="AN73" i="2"/>
  <c r="AO73" i="2"/>
  <c r="CN97" i="2"/>
  <c r="AM97" i="2"/>
  <c r="CO97" i="2" s="1"/>
  <c r="AN97" i="2"/>
  <c r="AO97" i="2"/>
  <c r="CN102" i="2"/>
  <c r="AN102" i="2"/>
  <c r="AM102" i="2"/>
  <c r="CO102" i="2" s="1"/>
  <c r="AO102" i="2"/>
  <c r="AN18" i="2"/>
  <c r="AO18" i="2"/>
  <c r="CN18" i="2"/>
  <c r="AM18" i="2"/>
  <c r="CO18" i="2" s="1"/>
  <c r="AN26" i="2"/>
  <c r="AO26" i="2"/>
  <c r="CN26" i="2"/>
  <c r="AM26" i="2"/>
  <c r="CO26" i="2" s="1"/>
  <c r="AN34" i="2"/>
  <c r="AO34" i="2"/>
  <c r="CN34" i="2"/>
  <c r="AM34" i="2"/>
  <c r="CO34" i="2" s="1"/>
  <c r="AN42" i="2"/>
  <c r="AO42" i="2"/>
  <c r="CN42" i="2"/>
  <c r="AM42" i="2"/>
  <c r="CO42" i="2" s="1"/>
  <c r="AN50" i="2"/>
  <c r="AO50" i="2"/>
  <c r="CN50" i="2"/>
  <c r="AM50" i="2"/>
  <c r="CO50" i="2" s="1"/>
  <c r="AN58" i="2"/>
  <c r="AO58" i="2"/>
  <c r="CN58" i="2"/>
  <c r="AM58" i="2"/>
  <c r="CO58" i="2" s="1"/>
  <c r="AN66" i="2"/>
  <c r="AO66" i="2"/>
  <c r="CN66" i="2"/>
  <c r="AM66" i="2"/>
  <c r="CO66" i="2" s="1"/>
  <c r="AN74" i="2"/>
  <c r="AO74" i="2"/>
  <c r="CN74" i="2"/>
  <c r="AM74" i="2"/>
  <c r="CO74" i="2" s="1"/>
  <c r="AN82" i="2"/>
  <c r="AO82" i="2"/>
  <c r="CN82" i="2"/>
  <c r="AM82" i="2"/>
  <c r="CO82" i="2" s="1"/>
  <c r="CN90" i="2"/>
  <c r="AN90" i="2"/>
  <c r="AO90" i="2"/>
  <c r="AM90" i="2"/>
  <c r="CO90" i="2" s="1"/>
  <c r="CN98" i="2"/>
  <c r="AN98" i="2"/>
  <c r="AO98" i="2"/>
  <c r="AM98" i="2"/>
  <c r="CO98" i="2" s="1"/>
  <c r="AM17" i="2"/>
  <c r="CO17" i="2" s="1"/>
  <c r="CN17" i="2"/>
  <c r="AN17" i="2"/>
  <c r="AO17" i="2"/>
  <c r="AM45" i="2"/>
  <c r="CO45" i="2" s="1"/>
  <c r="CN45" i="2"/>
  <c r="AN45" i="2"/>
  <c r="AO45" i="2"/>
  <c r="AM65" i="2"/>
  <c r="CO65" i="2" s="1"/>
  <c r="CN65" i="2"/>
  <c r="AN65" i="2"/>
  <c r="AO65" i="2"/>
  <c r="CN89" i="2"/>
  <c r="AM89" i="2"/>
  <c r="CO89" i="2" s="1"/>
  <c r="AN89" i="2"/>
  <c r="AO89" i="2"/>
  <c r="CN7" i="2"/>
  <c r="AO7" i="2"/>
  <c r="AM7" i="2"/>
  <c r="CO7" i="2" s="1"/>
  <c r="AN7" i="2"/>
  <c r="CN6" i="2"/>
  <c r="AN6" i="2"/>
  <c r="AM6" i="2"/>
  <c r="CO6" i="2" s="1"/>
  <c r="AO6" i="2"/>
  <c r="AT23" i="2"/>
  <c r="AU23" i="2"/>
  <c r="AV23" i="2"/>
  <c r="AT47" i="2"/>
  <c r="AU47" i="2"/>
  <c r="AV47" i="2"/>
  <c r="AU63" i="2"/>
  <c r="AV63" i="2"/>
  <c r="AT63" i="2"/>
  <c r="AU87" i="2"/>
  <c r="AT87" i="2"/>
  <c r="AV87" i="2"/>
  <c r="AU41" i="2"/>
  <c r="AT41" i="2"/>
  <c r="AV41" i="2"/>
  <c r="AU93" i="2"/>
  <c r="AT93" i="2"/>
  <c r="AV93" i="2"/>
  <c r="AV32" i="2"/>
  <c r="AU32" i="2"/>
  <c r="AT32" i="2"/>
  <c r="AV56" i="2"/>
  <c r="AU56" i="2"/>
  <c r="AT56" i="2"/>
  <c r="AV80" i="2"/>
  <c r="AU80" i="2"/>
  <c r="AT80" i="2"/>
  <c r="AV37" i="2"/>
  <c r="AT37" i="2"/>
  <c r="AU37" i="2"/>
  <c r="AU101" i="2"/>
  <c r="AV101" i="2"/>
  <c r="AT101" i="2"/>
  <c r="AT22" i="2"/>
  <c r="AV22" i="2"/>
  <c r="AU22" i="2"/>
  <c r="AT46" i="2"/>
  <c r="AU46" i="2"/>
  <c r="AV46" i="2"/>
  <c r="AT70" i="2"/>
  <c r="AV70" i="2"/>
  <c r="AU70" i="2"/>
  <c r="AV53" i="2"/>
  <c r="AT53" i="2"/>
  <c r="AU53" i="2"/>
  <c r="AJ15" i="2"/>
  <c r="AQ15" i="2"/>
  <c r="AR15" i="2"/>
  <c r="AP15" i="2"/>
  <c r="AJ23" i="2"/>
  <c r="AP23" i="2"/>
  <c r="AQ23" i="2"/>
  <c r="AR23" i="2"/>
  <c r="AJ31" i="2"/>
  <c r="AP31" i="2"/>
  <c r="AQ31" i="2"/>
  <c r="AR31" i="2"/>
  <c r="AJ39" i="2"/>
  <c r="AP39" i="2"/>
  <c r="AQ39" i="2"/>
  <c r="AR39" i="2"/>
  <c r="AJ47" i="2"/>
  <c r="AP47" i="2"/>
  <c r="AQ47" i="2"/>
  <c r="AR47" i="2"/>
  <c r="AJ55" i="2"/>
  <c r="AP55" i="2"/>
  <c r="AQ55" i="2"/>
  <c r="AR55" i="2"/>
  <c r="AJ63" i="2"/>
  <c r="AQ63" i="2"/>
  <c r="AR63" i="2"/>
  <c r="AP63" i="2"/>
  <c r="AJ71" i="2"/>
  <c r="AQ71" i="2"/>
  <c r="AR71" i="2"/>
  <c r="AP71" i="2"/>
  <c r="AJ79" i="2"/>
  <c r="AP79" i="2"/>
  <c r="AQ79" i="2"/>
  <c r="AR79" i="2"/>
  <c r="AJ87" i="2"/>
  <c r="AP87" i="2"/>
  <c r="AQ87" i="2"/>
  <c r="AR87" i="2"/>
  <c r="AJ95" i="2"/>
  <c r="AP95" i="2"/>
  <c r="AQ95" i="2"/>
  <c r="AR95" i="2"/>
  <c r="AJ21" i="2"/>
  <c r="AR21" i="2"/>
  <c r="AP21" i="2"/>
  <c r="AQ21" i="2"/>
  <c r="AJ41" i="2"/>
  <c r="AP41" i="2"/>
  <c r="AQ41" i="2"/>
  <c r="AR41" i="2"/>
  <c r="AJ69" i="2"/>
  <c r="AP69" i="2"/>
  <c r="AQ69" i="2"/>
  <c r="AR69" i="2"/>
  <c r="AJ93" i="2"/>
  <c r="AR93" i="2"/>
  <c r="AP93" i="2"/>
  <c r="AQ93" i="2"/>
  <c r="AJ16" i="2"/>
  <c r="AR16" i="2"/>
  <c r="AP16" i="2"/>
  <c r="AQ16" i="2"/>
  <c r="AJ24" i="2"/>
  <c r="AQ24" i="2"/>
  <c r="AR24" i="2"/>
  <c r="AP24" i="2"/>
  <c r="AJ32" i="2"/>
  <c r="AQ32" i="2"/>
  <c r="AR32" i="2"/>
  <c r="AP32" i="2"/>
  <c r="AJ40" i="2"/>
  <c r="AP40" i="2"/>
  <c r="AQ40" i="2"/>
  <c r="AR40" i="2"/>
  <c r="AJ48" i="2"/>
  <c r="AP48" i="2"/>
  <c r="AQ48" i="2"/>
  <c r="AR48" i="2"/>
  <c r="AJ56" i="2"/>
  <c r="AP56" i="2"/>
  <c r="AQ56" i="2"/>
  <c r="AR56" i="2"/>
  <c r="AJ64" i="2"/>
  <c r="AR64" i="2"/>
  <c r="AP64" i="2"/>
  <c r="AQ64" i="2"/>
  <c r="AJ72" i="2"/>
  <c r="AR72" i="2"/>
  <c r="AP72" i="2"/>
  <c r="AQ72" i="2"/>
  <c r="AJ80" i="2"/>
  <c r="AP80" i="2"/>
  <c r="AQ80" i="2"/>
  <c r="AR80" i="2"/>
  <c r="AJ88" i="2"/>
  <c r="AQ88" i="2"/>
  <c r="AR88" i="2"/>
  <c r="AP88" i="2"/>
  <c r="AJ96" i="2"/>
  <c r="AQ96" i="2"/>
  <c r="AR96" i="2"/>
  <c r="AP96" i="2"/>
  <c r="AJ13" i="2"/>
  <c r="AP13" i="2"/>
  <c r="AQ13" i="2"/>
  <c r="AR13" i="2"/>
  <c r="AJ37" i="2"/>
  <c r="AR37" i="2"/>
  <c r="AP37" i="2"/>
  <c r="AQ37" i="2"/>
  <c r="AJ61" i="2"/>
  <c r="AP61" i="2"/>
  <c r="AQ61" i="2"/>
  <c r="AR61" i="2"/>
  <c r="AJ85" i="2"/>
  <c r="AQ85" i="2"/>
  <c r="AR85" i="2"/>
  <c r="AP85" i="2"/>
  <c r="AJ101" i="2"/>
  <c r="AQ101" i="2"/>
  <c r="AR101" i="2"/>
  <c r="AP101" i="2"/>
  <c r="AJ14" i="2"/>
  <c r="AQ14" i="2"/>
  <c r="AR14" i="2"/>
  <c r="AP14" i="2"/>
  <c r="AJ22" i="2"/>
  <c r="AP22" i="2"/>
  <c r="AQ22" i="2"/>
  <c r="AR22" i="2"/>
  <c r="AJ30" i="2"/>
  <c r="AP30" i="2"/>
  <c r="AQ30" i="2"/>
  <c r="AR30" i="2"/>
  <c r="AJ38" i="2"/>
  <c r="AP38" i="2"/>
  <c r="AQ38" i="2"/>
  <c r="AR38" i="2"/>
  <c r="AJ46" i="2"/>
  <c r="AP46" i="2"/>
  <c r="AQ46" i="2"/>
  <c r="AR46" i="2"/>
  <c r="AJ54" i="2"/>
  <c r="AP54" i="2"/>
  <c r="AQ54" i="2"/>
  <c r="AR54" i="2"/>
  <c r="AJ62" i="2"/>
  <c r="AQ62" i="2"/>
  <c r="AR62" i="2"/>
  <c r="AP62" i="2"/>
  <c r="AJ70" i="2"/>
  <c r="AQ70" i="2"/>
  <c r="AR70" i="2"/>
  <c r="AP70" i="2"/>
  <c r="AJ78" i="2"/>
  <c r="AP78" i="2"/>
  <c r="AQ78" i="2"/>
  <c r="AR78" i="2"/>
  <c r="AJ86" i="2"/>
  <c r="AP86" i="2"/>
  <c r="AQ86" i="2"/>
  <c r="AR86" i="2"/>
  <c r="AJ94" i="2"/>
  <c r="AP94" i="2"/>
  <c r="AQ94" i="2"/>
  <c r="AR94" i="2"/>
  <c r="AJ12" i="2"/>
  <c r="AP12" i="2"/>
  <c r="AQ12" i="2"/>
  <c r="AR12" i="2"/>
  <c r="AJ33" i="2"/>
  <c r="AP33" i="2"/>
  <c r="AQ33" i="2"/>
  <c r="AR33" i="2"/>
  <c r="AJ53" i="2"/>
  <c r="AR53" i="2"/>
  <c r="AP53" i="2"/>
  <c r="AQ53" i="2"/>
  <c r="AJ77" i="2"/>
  <c r="AQ77" i="2"/>
  <c r="AR77" i="2"/>
  <c r="AP77" i="2"/>
  <c r="AT39" i="2"/>
  <c r="AU39" i="2"/>
  <c r="AV39" i="2"/>
  <c r="AU71" i="2"/>
  <c r="AV71" i="2"/>
  <c r="AT71" i="2"/>
  <c r="AT95" i="2"/>
  <c r="AU95" i="2"/>
  <c r="AV95" i="2"/>
  <c r="AU69" i="2"/>
  <c r="AT69" i="2"/>
  <c r="AV69" i="2"/>
  <c r="AV24" i="2"/>
  <c r="AU24" i="2"/>
  <c r="AT24" i="2"/>
  <c r="AV48" i="2"/>
  <c r="AU48" i="2"/>
  <c r="AT48" i="2"/>
  <c r="AV72" i="2"/>
  <c r="AU72" i="2"/>
  <c r="AT72" i="2"/>
  <c r="AV96" i="2"/>
  <c r="AU96" i="2"/>
  <c r="AT96" i="2"/>
  <c r="AU85" i="2"/>
  <c r="AV85" i="2"/>
  <c r="AT85" i="2"/>
  <c r="AT30" i="2"/>
  <c r="AU30" i="2"/>
  <c r="AV30" i="2"/>
  <c r="AT54" i="2"/>
  <c r="AV54" i="2"/>
  <c r="AU54" i="2"/>
  <c r="AT78" i="2"/>
  <c r="AU78" i="2"/>
  <c r="AV78" i="2"/>
  <c r="AT86" i="2"/>
  <c r="AV86" i="2"/>
  <c r="AU86" i="2"/>
  <c r="AT94" i="2"/>
  <c r="AU94" i="2"/>
  <c r="AV94" i="2"/>
  <c r="AV12" i="2"/>
  <c r="AU12" i="2"/>
  <c r="AT12" i="2"/>
  <c r="AT33" i="2"/>
  <c r="AU33" i="2"/>
  <c r="AV33" i="2"/>
  <c r="AU103" i="2"/>
  <c r="AT103" i="2"/>
  <c r="AV103" i="2"/>
  <c r="AU43" i="2"/>
  <c r="AV43" i="2"/>
  <c r="AT43" i="2"/>
  <c r="AT67" i="2"/>
  <c r="AU67" i="2"/>
  <c r="AV67" i="2"/>
  <c r="AU83" i="2"/>
  <c r="AV83" i="2"/>
  <c r="AT83" i="2"/>
  <c r="AU99" i="2"/>
  <c r="AV99" i="2"/>
  <c r="AT99" i="2"/>
  <c r="AU29" i="2"/>
  <c r="AT29" i="2"/>
  <c r="AV29" i="2"/>
  <c r="AT57" i="2"/>
  <c r="AU57" i="2"/>
  <c r="AV57" i="2"/>
  <c r="AU81" i="2"/>
  <c r="AT81" i="2"/>
  <c r="AV81" i="2"/>
  <c r="AV104" i="2"/>
  <c r="AU104" i="2"/>
  <c r="AT104" i="2"/>
  <c r="AV20" i="2"/>
  <c r="AU20" i="2"/>
  <c r="AT20" i="2"/>
  <c r="AV28" i="2"/>
  <c r="AU28" i="2"/>
  <c r="AT28" i="2"/>
  <c r="AV36" i="2"/>
  <c r="AU36" i="2"/>
  <c r="AT36" i="2"/>
  <c r="AV44" i="2"/>
  <c r="AU44" i="2"/>
  <c r="AT44" i="2"/>
  <c r="AV52" i="2"/>
  <c r="AU52" i="2"/>
  <c r="AT52" i="2"/>
  <c r="AV60" i="2"/>
  <c r="AU60" i="2"/>
  <c r="AT60" i="2"/>
  <c r="AV68" i="2"/>
  <c r="AU68" i="2"/>
  <c r="AT68" i="2"/>
  <c r="AV76" i="2"/>
  <c r="AU76" i="2"/>
  <c r="AT76" i="2"/>
  <c r="AV84" i="2"/>
  <c r="AU84" i="2"/>
  <c r="AT84" i="2"/>
  <c r="AV92" i="2"/>
  <c r="AU92" i="2"/>
  <c r="AT92" i="2"/>
  <c r="AV100" i="2"/>
  <c r="AU100" i="2"/>
  <c r="AT100" i="2"/>
  <c r="AU25" i="2"/>
  <c r="AT25" i="2"/>
  <c r="AV25" i="2"/>
  <c r="AU49" i="2"/>
  <c r="AT49" i="2"/>
  <c r="AV49" i="2"/>
  <c r="AU73" i="2"/>
  <c r="AT73" i="2"/>
  <c r="AV73" i="2"/>
  <c r="AT97" i="2"/>
  <c r="AU97" i="2"/>
  <c r="AV97" i="2"/>
  <c r="AT102" i="2"/>
  <c r="AU102" i="2"/>
  <c r="AV102" i="2"/>
  <c r="AT18" i="2"/>
  <c r="AU18" i="2"/>
  <c r="AV18" i="2"/>
  <c r="AT26" i="2"/>
  <c r="AV26" i="2"/>
  <c r="AU26" i="2"/>
  <c r="AT34" i="2"/>
  <c r="AV34" i="2"/>
  <c r="AU34" i="2"/>
  <c r="AT42" i="2"/>
  <c r="AV42" i="2"/>
  <c r="AU42" i="2"/>
  <c r="AT50" i="2"/>
  <c r="AU50" i="2"/>
  <c r="AV50" i="2"/>
  <c r="AT58" i="2"/>
  <c r="AV58" i="2"/>
  <c r="AU58" i="2"/>
  <c r="AT66" i="2"/>
  <c r="AV66" i="2"/>
  <c r="AU66" i="2"/>
  <c r="AT74" i="2"/>
  <c r="AV74" i="2"/>
  <c r="AU74" i="2"/>
  <c r="AT82" i="2"/>
  <c r="AV82" i="2"/>
  <c r="AU82" i="2"/>
  <c r="AT90" i="2"/>
  <c r="AV90" i="2"/>
  <c r="AU90" i="2"/>
  <c r="AT98" i="2"/>
  <c r="AU98" i="2"/>
  <c r="AV98" i="2"/>
  <c r="AU17" i="2"/>
  <c r="AV17" i="2"/>
  <c r="AT17" i="2"/>
  <c r="AU45" i="2"/>
  <c r="AV45" i="2"/>
  <c r="AT45" i="2"/>
  <c r="AU65" i="2"/>
  <c r="AV65" i="2"/>
  <c r="AT65" i="2"/>
  <c r="AU89" i="2"/>
  <c r="AT89" i="2"/>
  <c r="AV89" i="2"/>
  <c r="AU15" i="2"/>
  <c r="AV15" i="2"/>
  <c r="AT15" i="2"/>
  <c r="AT31" i="2"/>
  <c r="AU31" i="2"/>
  <c r="AV31" i="2"/>
  <c r="AT55" i="2"/>
  <c r="AU55" i="2"/>
  <c r="AV55" i="2"/>
  <c r="AT79" i="2"/>
  <c r="AU79" i="2"/>
  <c r="AV79" i="2"/>
  <c r="AU21" i="2"/>
  <c r="AT21" i="2"/>
  <c r="AV21" i="2"/>
  <c r="AV16" i="2"/>
  <c r="AU16" i="2"/>
  <c r="AT16" i="2"/>
  <c r="AV40" i="2"/>
  <c r="AU40" i="2"/>
  <c r="AT40" i="2"/>
  <c r="AV64" i="2"/>
  <c r="AU64" i="2"/>
  <c r="AT64" i="2"/>
  <c r="AV88" i="2"/>
  <c r="AU88" i="2"/>
  <c r="AT88" i="2"/>
  <c r="AU13" i="2"/>
  <c r="AT13" i="2"/>
  <c r="AV13" i="2"/>
  <c r="AT61" i="2"/>
  <c r="AU61" i="2"/>
  <c r="AV61" i="2"/>
  <c r="AT14" i="2"/>
  <c r="AU14" i="2"/>
  <c r="AV14" i="2"/>
  <c r="AT38" i="2"/>
  <c r="AV38" i="2"/>
  <c r="AU38" i="2"/>
  <c r="AT62" i="2"/>
  <c r="AU62" i="2"/>
  <c r="AV62" i="2"/>
  <c r="AU77" i="2"/>
  <c r="AV77" i="2"/>
  <c r="AT77" i="2"/>
  <c r="AV19" i="2"/>
  <c r="AT19" i="2"/>
  <c r="AU19" i="2"/>
  <c r="AV27" i="2"/>
  <c r="AT27" i="2"/>
  <c r="AU27" i="2"/>
  <c r="AU35" i="2"/>
  <c r="AV35" i="2"/>
  <c r="AT35" i="2"/>
  <c r="AU51" i="2"/>
  <c r="AV51" i="2"/>
  <c r="AT51" i="2"/>
  <c r="AT59" i="2"/>
  <c r="AU59" i="2"/>
  <c r="AV59" i="2"/>
  <c r="AU75" i="2"/>
  <c r="AV75" i="2"/>
  <c r="AT75" i="2"/>
  <c r="AV91" i="2"/>
  <c r="AT91" i="2"/>
  <c r="AU91" i="2"/>
  <c r="AJ103" i="2"/>
  <c r="AR103" i="2"/>
  <c r="AP103" i="2"/>
  <c r="AQ103" i="2"/>
  <c r="AJ19" i="2"/>
  <c r="AR19" i="2"/>
  <c r="AP19" i="2"/>
  <c r="AQ19" i="2"/>
  <c r="AJ27" i="2"/>
  <c r="AR27" i="2"/>
  <c r="AP27" i="2"/>
  <c r="AQ27" i="2"/>
  <c r="AJ35" i="2"/>
  <c r="AQ35" i="2"/>
  <c r="AR35" i="2"/>
  <c r="AP35" i="2"/>
  <c r="AJ43" i="2"/>
  <c r="AQ43" i="2"/>
  <c r="AR43" i="2"/>
  <c r="AP43" i="2"/>
  <c r="AJ51" i="2"/>
  <c r="AQ51" i="2"/>
  <c r="AR51" i="2"/>
  <c r="AP51" i="2"/>
  <c r="AJ59" i="2"/>
  <c r="AP59" i="2"/>
  <c r="AQ59" i="2"/>
  <c r="AR59" i="2"/>
  <c r="AJ67" i="2"/>
  <c r="AP67" i="2"/>
  <c r="AQ67" i="2"/>
  <c r="AR67" i="2"/>
  <c r="AJ75" i="2"/>
  <c r="AQ75" i="2"/>
  <c r="AP75" i="2"/>
  <c r="AR75" i="2"/>
  <c r="AJ83" i="2"/>
  <c r="AQ83" i="2"/>
  <c r="AR83" i="2"/>
  <c r="AP83" i="2"/>
  <c r="AJ91" i="2"/>
  <c r="AR91" i="2"/>
  <c r="AP91" i="2"/>
  <c r="AQ91" i="2"/>
  <c r="AJ99" i="2"/>
  <c r="AQ99" i="2"/>
  <c r="AR99" i="2"/>
  <c r="AP99" i="2"/>
  <c r="AJ29" i="2"/>
  <c r="AR29" i="2"/>
  <c r="AP29" i="2"/>
  <c r="AQ29" i="2"/>
  <c r="AJ57" i="2"/>
  <c r="AP57" i="2"/>
  <c r="AQ57" i="2"/>
  <c r="AR57" i="2"/>
  <c r="AJ81" i="2"/>
  <c r="AP81" i="2"/>
  <c r="AQ81" i="2"/>
  <c r="AR81" i="2"/>
  <c r="AJ104" i="2"/>
  <c r="AP104" i="2"/>
  <c r="AQ104" i="2"/>
  <c r="AR104" i="2"/>
  <c r="AJ20" i="2"/>
  <c r="AP20" i="2"/>
  <c r="AQ20" i="2"/>
  <c r="AR20" i="2"/>
  <c r="AJ28" i="2"/>
  <c r="AP28" i="2"/>
  <c r="AQ28" i="2"/>
  <c r="AR28" i="2"/>
  <c r="AJ36" i="2"/>
  <c r="AP36" i="2"/>
  <c r="AQ36" i="2"/>
  <c r="AR36" i="2"/>
  <c r="AJ44" i="2"/>
  <c r="AR44" i="2"/>
  <c r="AP44" i="2"/>
  <c r="AQ44" i="2"/>
  <c r="AJ52" i="2"/>
  <c r="AP52" i="2"/>
  <c r="AQ52" i="2"/>
  <c r="AR52" i="2"/>
  <c r="AJ60" i="2"/>
  <c r="AQ60" i="2"/>
  <c r="AR60" i="2"/>
  <c r="AP60" i="2"/>
  <c r="AJ68" i="2"/>
  <c r="AP68" i="2"/>
  <c r="AQ68" i="2"/>
  <c r="AR68" i="2"/>
  <c r="AJ76" i="2"/>
  <c r="AR76" i="2"/>
  <c r="AP76" i="2"/>
  <c r="AQ76" i="2"/>
  <c r="AJ84" i="2"/>
  <c r="AR84" i="2"/>
  <c r="AP84" i="2"/>
  <c r="AQ84" i="2"/>
  <c r="AJ92" i="2"/>
  <c r="AP92" i="2"/>
  <c r="AQ92" i="2"/>
  <c r="AR92" i="2"/>
  <c r="AJ100" i="2"/>
  <c r="AR100" i="2"/>
  <c r="AP100" i="2"/>
  <c r="AQ100" i="2"/>
  <c r="AJ25" i="2"/>
  <c r="AP25" i="2"/>
  <c r="AQ25" i="2"/>
  <c r="AR25" i="2"/>
  <c r="AJ49" i="2"/>
  <c r="AP49" i="2"/>
  <c r="AQ49" i="2"/>
  <c r="AR49" i="2"/>
  <c r="AJ73" i="2"/>
  <c r="AR73" i="2"/>
  <c r="AP73" i="2"/>
  <c r="AQ73" i="2"/>
  <c r="AJ97" i="2"/>
  <c r="AP97" i="2"/>
  <c r="AQ97" i="2"/>
  <c r="AR97" i="2"/>
  <c r="AJ102" i="2"/>
  <c r="AR102" i="2"/>
  <c r="AP102" i="2"/>
  <c r="AQ102" i="2"/>
  <c r="AJ18" i="2"/>
  <c r="AR18" i="2"/>
  <c r="AP18" i="2"/>
  <c r="AQ18" i="2"/>
  <c r="AJ26" i="2"/>
  <c r="AR26" i="2"/>
  <c r="AP26" i="2"/>
  <c r="AQ26" i="2"/>
  <c r="AJ34" i="2"/>
  <c r="AQ34" i="2"/>
  <c r="AR34" i="2"/>
  <c r="AP34" i="2"/>
  <c r="AJ42" i="2"/>
  <c r="AQ42" i="2"/>
  <c r="AR42" i="2"/>
  <c r="AP42" i="2"/>
  <c r="AJ50" i="2"/>
  <c r="AQ50" i="2"/>
  <c r="AR50" i="2"/>
  <c r="AP50" i="2"/>
  <c r="AJ58" i="2"/>
  <c r="AP58" i="2"/>
  <c r="AQ58" i="2"/>
  <c r="AR58" i="2"/>
  <c r="AJ66" i="2"/>
  <c r="AP66" i="2"/>
  <c r="AQ66" i="2"/>
  <c r="AR66" i="2"/>
  <c r="AJ74" i="2"/>
  <c r="AQ74" i="2"/>
  <c r="AR74" i="2"/>
  <c r="AP74" i="2"/>
  <c r="AJ82" i="2"/>
  <c r="AQ82" i="2"/>
  <c r="AR82" i="2"/>
  <c r="AP82" i="2"/>
  <c r="AJ90" i="2"/>
  <c r="AR90" i="2"/>
  <c r="AP90" i="2"/>
  <c r="AQ90" i="2"/>
  <c r="AJ98" i="2"/>
  <c r="AQ98" i="2"/>
  <c r="AR98" i="2"/>
  <c r="AP98" i="2"/>
  <c r="AJ17" i="2"/>
  <c r="AQ17" i="2"/>
  <c r="AR17" i="2"/>
  <c r="AP17" i="2"/>
  <c r="AJ45" i="2"/>
  <c r="AQ45" i="2"/>
  <c r="AR45" i="2"/>
  <c r="AP45" i="2"/>
  <c r="AJ65" i="2"/>
  <c r="AQ65" i="2"/>
  <c r="AR65" i="2"/>
  <c r="AP65" i="2"/>
  <c r="AJ89" i="2"/>
  <c r="AP89" i="2"/>
  <c r="AQ89" i="2"/>
  <c r="AR89" i="2"/>
  <c r="AU11" i="2"/>
  <c r="AT11" i="2"/>
  <c r="AV11" i="2"/>
  <c r="AJ11" i="2"/>
  <c r="AP11" i="2"/>
  <c r="AQ11" i="2"/>
  <c r="AR11" i="2"/>
  <c r="AT10" i="2"/>
  <c r="AU10" i="2"/>
  <c r="AV10" i="2"/>
  <c r="AJ10" i="2"/>
  <c r="AP10" i="2"/>
  <c r="AQ10" i="2"/>
  <c r="AR10" i="2"/>
  <c r="AU9" i="2"/>
  <c r="AV9" i="2"/>
  <c r="AT9" i="2"/>
  <c r="AJ9" i="2"/>
  <c r="AQ9" i="2"/>
  <c r="AR9" i="2"/>
  <c r="AP9" i="2"/>
  <c r="AT6" i="2"/>
  <c r="AV6" i="2"/>
  <c r="AU6" i="2"/>
  <c r="AJ6" i="2"/>
  <c r="AP6" i="2"/>
  <c r="AQ6" i="2"/>
  <c r="AR6" i="2"/>
  <c r="AJ8" i="2"/>
  <c r="AP8" i="2"/>
  <c r="AQ8" i="2"/>
  <c r="AR8" i="2"/>
  <c r="AV8" i="2"/>
  <c r="AU8" i="2"/>
  <c r="AT8" i="2"/>
  <c r="AT7" i="2"/>
  <c r="AU7" i="2"/>
  <c r="AV7" i="2"/>
  <c r="AJ7" i="2"/>
  <c r="AP7" i="2"/>
  <c r="AQ7" i="2"/>
  <c r="AR7" i="2"/>
  <c r="AT5" i="2"/>
  <c r="AV5" i="2"/>
  <c r="AU5" i="2"/>
  <c r="C4" i="3"/>
  <c r="CN5" i="2"/>
  <c r="CP88" i="2" l="1"/>
  <c r="CP71" i="2"/>
  <c r="CP55" i="2"/>
  <c r="CP39" i="2"/>
  <c r="CP23" i="2"/>
  <c r="CP104" i="2"/>
  <c r="CP96" i="2"/>
  <c r="CP11" i="2"/>
  <c r="CP75" i="2"/>
  <c r="CP27" i="2"/>
  <c r="CP86" i="2"/>
  <c r="CP79" i="2"/>
  <c r="CP63" i="2"/>
  <c r="CP47" i="2"/>
  <c r="CP31" i="2"/>
  <c r="CP15" i="2"/>
  <c r="CP59" i="2"/>
  <c r="CP43" i="2"/>
  <c r="CP103" i="2"/>
  <c r="CP95" i="2"/>
  <c r="CP99" i="2"/>
  <c r="CP78" i="2"/>
  <c r="CP83" i="2"/>
  <c r="CP67" i="2"/>
  <c r="CP51" i="2"/>
  <c r="CP35" i="2"/>
  <c r="CP19" i="2"/>
  <c r="CP91" i="2"/>
  <c r="CP62" i="2"/>
  <c r="CP10" i="2"/>
  <c r="CP70" i="2"/>
  <c r="CP54" i="2"/>
  <c r="CP38" i="2"/>
  <c r="CP89" i="2"/>
  <c r="CP45" i="2"/>
  <c r="CP73" i="2"/>
  <c r="CP25" i="2"/>
  <c r="CP76" i="2"/>
  <c r="CP77" i="2"/>
  <c r="CP101" i="2"/>
  <c r="CP13" i="2"/>
  <c r="CP40" i="2"/>
  <c r="CP93" i="2"/>
  <c r="CP8" i="2"/>
  <c r="CP37" i="2"/>
  <c r="CP80" i="2"/>
  <c r="CP48" i="2"/>
  <c r="CP16" i="2"/>
  <c r="CP21" i="2"/>
  <c r="CP9" i="2"/>
  <c r="CP98" i="2"/>
  <c r="CP90" i="2"/>
  <c r="CP102" i="2"/>
  <c r="CP94" i="2"/>
  <c r="CP85" i="2"/>
  <c r="CP65" i="2"/>
  <c r="CP17" i="2"/>
  <c r="CP97" i="2"/>
  <c r="CP49" i="2"/>
  <c r="CP100" i="2"/>
  <c r="CP92" i="2"/>
  <c r="CP84" i="2"/>
  <c r="CP68" i="2"/>
  <c r="CP60" i="2"/>
  <c r="CP52" i="2"/>
  <c r="CP44" i="2"/>
  <c r="CP36" i="2"/>
  <c r="CP28" i="2"/>
  <c r="CP20" i="2"/>
  <c r="CP81" i="2"/>
  <c r="CP57" i="2"/>
  <c r="CP29" i="2"/>
  <c r="CP12" i="2"/>
  <c r="CP61" i="2"/>
  <c r="CP72" i="2"/>
  <c r="CP56" i="2"/>
  <c r="CP24" i="2"/>
  <c r="CP41" i="2"/>
  <c r="CP53" i="2"/>
  <c r="CP33" i="2"/>
  <c r="CP64" i="2"/>
  <c r="CP32" i="2"/>
  <c r="CP69" i="2"/>
  <c r="CP82" i="2"/>
  <c r="CP74" i="2"/>
  <c r="CP66" i="2"/>
  <c r="CP58" i="2"/>
  <c r="CP50" i="2"/>
  <c r="CP42" i="2"/>
  <c r="CP34" i="2"/>
  <c r="CP26" i="2"/>
  <c r="CP18" i="2"/>
  <c r="CP22" i="2"/>
  <c r="CP46" i="2"/>
  <c r="CP30" i="2"/>
  <c r="CP14" i="2"/>
  <c r="CP87" i="2"/>
  <c r="CP7" i="2"/>
  <c r="CP6" i="2"/>
  <c r="AO5" i="2"/>
  <c r="AN5" i="2"/>
  <c r="AM5" i="2"/>
  <c r="CO5" i="2" s="1"/>
  <c r="BF94" i="2"/>
  <c r="AX94" i="2"/>
  <c r="BE94" i="2" s="1"/>
  <c r="BF89" i="2"/>
  <c r="CB89" i="2" s="1"/>
  <c r="AX89" i="2"/>
  <c r="BE89" i="2" s="1"/>
  <c r="BF65" i="2"/>
  <c r="BN65" i="2" s="1"/>
  <c r="AX65" i="2"/>
  <c r="BE65" i="2" s="1"/>
  <c r="BF45" i="2"/>
  <c r="BZ45" i="2" s="1"/>
  <c r="AX45" i="2"/>
  <c r="BE45" i="2" s="1"/>
  <c r="BF17" i="2"/>
  <c r="AX17" i="2"/>
  <c r="BE17" i="2" s="1"/>
  <c r="BF98" i="2"/>
  <c r="BX98" i="2" s="1"/>
  <c r="AX98" i="2"/>
  <c r="BE98" i="2" s="1"/>
  <c r="BF90" i="2"/>
  <c r="CB90" i="2" s="1"/>
  <c r="AX90" i="2"/>
  <c r="BE90" i="2" s="1"/>
  <c r="BF82" i="2"/>
  <c r="CF82" i="2" s="1"/>
  <c r="AX82" i="2"/>
  <c r="BE82" i="2" s="1"/>
  <c r="BF74" i="2"/>
  <c r="AX74" i="2"/>
  <c r="BE74" i="2" s="1"/>
  <c r="BF66" i="2"/>
  <c r="BL66" i="2" s="1"/>
  <c r="AX66" i="2"/>
  <c r="BE66" i="2" s="1"/>
  <c r="BF58" i="2"/>
  <c r="BZ58" i="2" s="1"/>
  <c r="AX58" i="2"/>
  <c r="BE58" i="2" s="1"/>
  <c r="BF50" i="2"/>
  <c r="CH50" i="2" s="1"/>
  <c r="AX50" i="2"/>
  <c r="BE50" i="2" s="1"/>
  <c r="BF42" i="2"/>
  <c r="AX42" i="2"/>
  <c r="BE42" i="2" s="1"/>
  <c r="BF34" i="2"/>
  <c r="CH34" i="2" s="1"/>
  <c r="AX34" i="2"/>
  <c r="BE34" i="2" s="1"/>
  <c r="BF26" i="2"/>
  <c r="AX26" i="2"/>
  <c r="BE26" i="2" s="1"/>
  <c r="BF18" i="2"/>
  <c r="BL18" i="2" s="1"/>
  <c r="AX18" i="2"/>
  <c r="BE18" i="2" s="1"/>
  <c r="BF102" i="2"/>
  <c r="AX102" i="2"/>
  <c r="BE102" i="2" s="1"/>
  <c r="BF97" i="2"/>
  <c r="BJ97" i="2" s="1"/>
  <c r="AX97" i="2"/>
  <c r="BE97" i="2" s="1"/>
  <c r="BF73" i="2"/>
  <c r="BT73" i="2" s="1"/>
  <c r="AX73" i="2"/>
  <c r="BE73" i="2" s="1"/>
  <c r="BF49" i="2"/>
  <c r="CH49" i="2" s="1"/>
  <c r="AX49" i="2"/>
  <c r="BE49" i="2" s="1"/>
  <c r="BF25" i="2"/>
  <c r="AX25" i="2"/>
  <c r="BE25" i="2" s="1"/>
  <c r="BF100" i="2"/>
  <c r="BZ100" i="2" s="1"/>
  <c r="AX100" i="2"/>
  <c r="BE100" i="2" s="1"/>
  <c r="BF92" i="2"/>
  <c r="AX92" i="2"/>
  <c r="BE92" i="2" s="1"/>
  <c r="BF84" i="2"/>
  <c r="CD84" i="2" s="1"/>
  <c r="AX84" i="2"/>
  <c r="BE84" i="2" s="1"/>
  <c r="BF76" i="2"/>
  <c r="BN76" i="2" s="1"/>
  <c r="AX76" i="2"/>
  <c r="BE76" i="2" s="1"/>
  <c r="BF68" i="2"/>
  <c r="CD68" i="2" s="1"/>
  <c r="AX68" i="2"/>
  <c r="BE68" i="2" s="1"/>
  <c r="BF60" i="2"/>
  <c r="BT60" i="2" s="1"/>
  <c r="AX60" i="2"/>
  <c r="BE60" i="2" s="1"/>
  <c r="BF52" i="2"/>
  <c r="BX52" i="2" s="1"/>
  <c r="AX52" i="2"/>
  <c r="BE52" i="2" s="1"/>
  <c r="BF44" i="2"/>
  <c r="AX44" i="2"/>
  <c r="BE44" i="2" s="1"/>
  <c r="BF36" i="2"/>
  <c r="CD36" i="2" s="1"/>
  <c r="AX36" i="2"/>
  <c r="BE36" i="2" s="1"/>
  <c r="BF28" i="2"/>
  <c r="AX28" i="2"/>
  <c r="BE28" i="2" s="1"/>
  <c r="BF20" i="2"/>
  <c r="BR20" i="2" s="1"/>
  <c r="AX20" i="2"/>
  <c r="BE20" i="2" s="1"/>
  <c r="BF104" i="2"/>
  <c r="AX104" i="2"/>
  <c r="BE104" i="2" s="1"/>
  <c r="BF81" i="2"/>
  <c r="BN81" i="2" s="1"/>
  <c r="AX81" i="2"/>
  <c r="BE81" i="2" s="1"/>
  <c r="BF57" i="2"/>
  <c r="BP57" i="2" s="1"/>
  <c r="AX57" i="2"/>
  <c r="BE57" i="2" s="1"/>
  <c r="BF29" i="2"/>
  <c r="CH29" i="2" s="1"/>
  <c r="AX29" i="2"/>
  <c r="BE29" i="2" s="1"/>
  <c r="BF99" i="2"/>
  <c r="AX99" i="2"/>
  <c r="BE99" i="2" s="1"/>
  <c r="BF91" i="2"/>
  <c r="CH91" i="2" s="1"/>
  <c r="AX91" i="2"/>
  <c r="BE91" i="2" s="1"/>
  <c r="BF83" i="2"/>
  <c r="CB83" i="2" s="1"/>
  <c r="AX83" i="2"/>
  <c r="BE83" i="2" s="1"/>
  <c r="BF75" i="2"/>
  <c r="CB75" i="2" s="1"/>
  <c r="AX75" i="2"/>
  <c r="BE75" i="2" s="1"/>
  <c r="BF67" i="2"/>
  <c r="BJ67" i="2" s="1"/>
  <c r="AX67" i="2"/>
  <c r="BE67" i="2" s="1"/>
  <c r="BF59" i="2"/>
  <c r="CD59" i="2" s="1"/>
  <c r="AX59" i="2"/>
  <c r="BE59" i="2" s="1"/>
  <c r="BF51" i="2"/>
  <c r="AX51" i="2"/>
  <c r="BE51" i="2" s="1"/>
  <c r="BF43" i="2"/>
  <c r="BV43" i="2" s="1"/>
  <c r="AX43" i="2"/>
  <c r="BE43" i="2" s="1"/>
  <c r="BF35" i="2"/>
  <c r="AX35" i="2"/>
  <c r="BE35" i="2" s="1"/>
  <c r="BF27" i="2"/>
  <c r="CD27" i="2" s="1"/>
  <c r="AX27" i="2"/>
  <c r="BE27" i="2" s="1"/>
  <c r="BF19" i="2"/>
  <c r="BT19" i="2" s="1"/>
  <c r="AX19" i="2"/>
  <c r="BE19" i="2" s="1"/>
  <c r="BF103" i="2"/>
  <c r="CH103" i="2" s="1"/>
  <c r="AX103" i="2"/>
  <c r="BE103" i="2" s="1"/>
  <c r="BF7" i="2"/>
  <c r="BN7" i="2" s="1"/>
  <c r="AX7" i="2"/>
  <c r="BE7" i="2" s="1"/>
  <c r="BF11" i="2"/>
  <c r="BP11" i="2" s="1"/>
  <c r="AX11" i="2"/>
  <c r="BE11" i="2" s="1"/>
  <c r="BF9" i="2"/>
  <c r="AX9" i="2"/>
  <c r="BE9" i="2" s="1"/>
  <c r="BF10" i="2"/>
  <c r="CH10" i="2" s="1"/>
  <c r="AX10" i="2"/>
  <c r="BE10" i="2" s="1"/>
  <c r="BF77" i="2"/>
  <c r="BZ77" i="2" s="1"/>
  <c r="AX77" i="2"/>
  <c r="BE77" i="2" s="1"/>
  <c r="BF53" i="2"/>
  <c r="BX53" i="2" s="1"/>
  <c r="AX53" i="2"/>
  <c r="BE53" i="2" s="1"/>
  <c r="BF33" i="2"/>
  <c r="AX33" i="2"/>
  <c r="BE33" i="2" s="1"/>
  <c r="BF12" i="2"/>
  <c r="BX12" i="2" s="1"/>
  <c r="AX12" i="2"/>
  <c r="BE12" i="2" s="1"/>
  <c r="BF86" i="2"/>
  <c r="AX86" i="2"/>
  <c r="BE86" i="2" s="1"/>
  <c r="BF78" i="2"/>
  <c r="BN78" i="2" s="1"/>
  <c r="AX78" i="2"/>
  <c r="BE78" i="2" s="1"/>
  <c r="BF70" i="2"/>
  <c r="CH70" i="2" s="1"/>
  <c r="AX70" i="2"/>
  <c r="BE70" i="2" s="1"/>
  <c r="BF62" i="2"/>
  <c r="BX62" i="2" s="1"/>
  <c r="AX62" i="2"/>
  <c r="BE62" i="2" s="1"/>
  <c r="BF54" i="2"/>
  <c r="AX54" i="2"/>
  <c r="BE54" i="2" s="1"/>
  <c r="BF46" i="2"/>
  <c r="CF46" i="2" s="1"/>
  <c r="AX46" i="2"/>
  <c r="BE46" i="2" s="1"/>
  <c r="BF38" i="2"/>
  <c r="AX38" i="2"/>
  <c r="BE38" i="2" s="1"/>
  <c r="BF30" i="2"/>
  <c r="BZ30" i="2" s="1"/>
  <c r="AX30" i="2"/>
  <c r="BE30" i="2" s="1"/>
  <c r="BF22" i="2"/>
  <c r="BR22" i="2" s="1"/>
  <c r="AX22" i="2"/>
  <c r="BE22" i="2" s="1"/>
  <c r="BF14" i="2"/>
  <c r="BL14" i="2" s="1"/>
  <c r="AX14" i="2"/>
  <c r="BE14" i="2" s="1"/>
  <c r="BF101" i="2"/>
  <c r="AX101" i="2"/>
  <c r="BE101" i="2" s="1"/>
  <c r="BF85" i="2"/>
  <c r="BR85" i="2" s="1"/>
  <c r="AX85" i="2"/>
  <c r="BE85" i="2" s="1"/>
  <c r="BF61" i="2"/>
  <c r="BT61" i="2" s="1"/>
  <c r="AX61" i="2"/>
  <c r="BE61" i="2" s="1"/>
  <c r="BF37" i="2"/>
  <c r="BJ37" i="2" s="1"/>
  <c r="AX37" i="2"/>
  <c r="BE37" i="2" s="1"/>
  <c r="BF13" i="2"/>
  <c r="BN13" i="2" s="1"/>
  <c r="AX13" i="2"/>
  <c r="BE13" i="2" s="1"/>
  <c r="BF96" i="2"/>
  <c r="CB96" i="2" s="1"/>
  <c r="AX96" i="2"/>
  <c r="BE96" i="2" s="1"/>
  <c r="BF88" i="2"/>
  <c r="AX88" i="2"/>
  <c r="BE88" i="2" s="1"/>
  <c r="BF80" i="2"/>
  <c r="BZ80" i="2" s="1"/>
  <c r="AX80" i="2"/>
  <c r="BE80" i="2" s="1"/>
  <c r="BF72" i="2"/>
  <c r="BL72" i="2" s="1"/>
  <c r="AX72" i="2"/>
  <c r="BE72" i="2" s="1"/>
  <c r="BF64" i="2"/>
  <c r="BH64" i="2" s="1"/>
  <c r="AX64" i="2"/>
  <c r="BE64" i="2" s="1"/>
  <c r="BF56" i="2"/>
  <c r="BN56" i="2" s="1"/>
  <c r="AX56" i="2"/>
  <c r="BE56" i="2" s="1"/>
  <c r="BF48" i="2"/>
  <c r="BZ48" i="2" s="1"/>
  <c r="AX48" i="2"/>
  <c r="BE48" i="2" s="1"/>
  <c r="BF40" i="2"/>
  <c r="BZ40" i="2" s="1"/>
  <c r="AX40" i="2"/>
  <c r="BE40" i="2" s="1"/>
  <c r="BF32" i="2"/>
  <c r="BX32" i="2" s="1"/>
  <c r="AX32" i="2"/>
  <c r="BE32" i="2" s="1"/>
  <c r="BF24" i="2"/>
  <c r="BT24" i="2" s="1"/>
  <c r="AX24" i="2"/>
  <c r="BE24" i="2" s="1"/>
  <c r="BF16" i="2"/>
  <c r="CB16" i="2" s="1"/>
  <c r="AX16" i="2"/>
  <c r="BE16" i="2" s="1"/>
  <c r="BF93" i="2"/>
  <c r="BV93" i="2" s="1"/>
  <c r="AX93" i="2"/>
  <c r="BE93" i="2" s="1"/>
  <c r="BF69" i="2"/>
  <c r="BT69" i="2" s="1"/>
  <c r="AX69" i="2"/>
  <c r="BE69" i="2" s="1"/>
  <c r="BF41" i="2"/>
  <c r="BR41" i="2" s="1"/>
  <c r="AX41" i="2"/>
  <c r="BE41" i="2" s="1"/>
  <c r="BF21" i="2"/>
  <c r="CF21" i="2" s="1"/>
  <c r="AX21" i="2"/>
  <c r="BE21" i="2" s="1"/>
  <c r="BF95" i="2"/>
  <c r="BH95" i="2" s="1"/>
  <c r="AX95" i="2"/>
  <c r="BE95" i="2" s="1"/>
  <c r="BF87" i="2"/>
  <c r="CD87" i="2" s="1"/>
  <c r="AX87" i="2"/>
  <c r="BE87" i="2" s="1"/>
  <c r="BF79" i="2"/>
  <c r="CD79" i="2" s="1"/>
  <c r="AX79" i="2"/>
  <c r="BE79" i="2" s="1"/>
  <c r="BF71" i="2"/>
  <c r="BZ71" i="2" s="1"/>
  <c r="AX71" i="2"/>
  <c r="BE71" i="2" s="1"/>
  <c r="BF63" i="2"/>
  <c r="AX63" i="2"/>
  <c r="BE63" i="2" s="1"/>
  <c r="BF55" i="2"/>
  <c r="BP55" i="2" s="1"/>
  <c r="AX55" i="2"/>
  <c r="BE55" i="2" s="1"/>
  <c r="BF47" i="2"/>
  <c r="AX47" i="2"/>
  <c r="BE47" i="2" s="1"/>
  <c r="BF39" i="2"/>
  <c r="CB39" i="2" s="1"/>
  <c r="AX39" i="2"/>
  <c r="BE39" i="2" s="1"/>
  <c r="BF31" i="2"/>
  <c r="AX31" i="2"/>
  <c r="BE31" i="2" s="1"/>
  <c r="BF23" i="2"/>
  <c r="CH23" i="2" s="1"/>
  <c r="AX23" i="2"/>
  <c r="BE23" i="2" s="1"/>
  <c r="BF15" i="2"/>
  <c r="AX15" i="2"/>
  <c r="BE15" i="2" s="1"/>
  <c r="BF8" i="2"/>
  <c r="CD8" i="2" s="1"/>
  <c r="AX8" i="2"/>
  <c r="BE8" i="2" s="1"/>
  <c r="BF6" i="2"/>
  <c r="CD6" i="2" s="1"/>
  <c r="AX6" i="2"/>
  <c r="BE6" i="2" s="1"/>
  <c r="CD10" i="2"/>
  <c r="CH94" i="2"/>
  <c r="CB74" i="2"/>
  <c r="BV28" i="2"/>
  <c r="BT92" i="2"/>
  <c r="BT101" i="2"/>
  <c r="BJ63" i="2"/>
  <c r="C36" i="3"/>
  <c r="C38" i="3"/>
  <c r="C37" i="3"/>
  <c r="AQ5" i="2"/>
  <c r="C33" i="3" s="1"/>
  <c r="AR5" i="2"/>
  <c r="C34" i="3" s="1"/>
  <c r="AP5" i="2"/>
  <c r="C32" i="3" s="1"/>
  <c r="AJ5" i="2"/>
  <c r="AX5" i="2" s="1"/>
  <c r="BE5" i="2" s="1"/>
  <c r="C5" i="3"/>
  <c r="CO2" i="2" l="1"/>
  <c r="CO1" i="2" s="1"/>
  <c r="A1" i="2" s="1"/>
  <c r="BN29" i="2"/>
  <c r="CH37" i="2"/>
  <c r="BN49" i="2"/>
  <c r="CD20" i="2"/>
  <c r="BX24" i="2"/>
  <c r="CF70" i="2"/>
  <c r="BP83" i="2"/>
  <c r="CP5" i="2"/>
  <c r="CH47" i="2"/>
  <c r="CD47" i="2"/>
  <c r="BR47" i="2"/>
  <c r="BT47" i="2"/>
  <c r="BX47" i="2"/>
  <c r="BJ47" i="2"/>
  <c r="CF47" i="2"/>
  <c r="BL47" i="2"/>
  <c r="CD63" i="2"/>
  <c r="CH63" i="2"/>
  <c r="BT63" i="2"/>
  <c r="BH63" i="2"/>
  <c r="BP63" i="2"/>
  <c r="CB63" i="2"/>
  <c r="BR63" i="2"/>
  <c r="BN63" i="2"/>
  <c r="BX63" i="2"/>
  <c r="BZ41" i="2"/>
  <c r="BX41" i="2"/>
  <c r="BN41" i="2"/>
  <c r="BV41" i="2"/>
  <c r="BH41" i="2"/>
  <c r="BJ41" i="2"/>
  <c r="CD41" i="2"/>
  <c r="CH41" i="2"/>
  <c r="CD40" i="2"/>
  <c r="CB40" i="2"/>
  <c r="BX40" i="2"/>
  <c r="CF40" i="2"/>
  <c r="BR40" i="2"/>
  <c r="CH40" i="2"/>
  <c r="BV40" i="2"/>
  <c r="BJ40" i="2"/>
  <c r="BN40" i="2"/>
  <c r="BZ88" i="2"/>
  <c r="CF88" i="2"/>
  <c r="BP88" i="2"/>
  <c r="BX88" i="2"/>
  <c r="BJ88" i="2"/>
  <c r="BL88" i="2"/>
  <c r="BT88" i="2"/>
  <c r="CD88" i="2"/>
  <c r="CD101" i="2"/>
  <c r="CB101" i="2"/>
  <c r="BN101" i="2"/>
  <c r="CH101" i="2"/>
  <c r="BH101" i="2"/>
  <c r="BR101" i="2"/>
  <c r="BX101" i="2"/>
  <c r="BP101" i="2"/>
  <c r="CF101" i="2"/>
  <c r="CH54" i="2"/>
  <c r="BT54" i="2"/>
  <c r="BN54" i="2"/>
  <c r="CF54" i="2"/>
  <c r="BP54" i="2"/>
  <c r="CD54" i="2"/>
  <c r="BJ54" i="2"/>
  <c r="BZ54" i="2"/>
  <c r="BX33" i="2"/>
  <c r="CD33" i="2"/>
  <c r="BL33" i="2"/>
  <c r="BJ33" i="2"/>
  <c r="CB33" i="2"/>
  <c r="BN33" i="2"/>
  <c r="BZ33" i="2"/>
  <c r="CH33" i="2"/>
  <c r="BH33" i="2"/>
  <c r="BT33" i="2"/>
  <c r="BX9" i="2"/>
  <c r="CF9" i="2"/>
  <c r="CH9" i="2"/>
  <c r="BN9" i="2"/>
  <c r="CD9" i="2"/>
  <c r="CB9" i="2"/>
  <c r="BV9" i="2"/>
  <c r="BP9" i="2"/>
  <c r="BL9" i="2"/>
  <c r="BJ9" i="2"/>
  <c r="BX35" i="2"/>
  <c r="BZ35" i="2"/>
  <c r="BH35" i="2"/>
  <c r="BT35" i="2"/>
  <c r="BR35" i="2"/>
  <c r="CF35" i="2"/>
  <c r="BV35" i="2"/>
  <c r="CH35" i="2"/>
  <c r="CH67" i="2"/>
  <c r="BX67" i="2"/>
  <c r="BL67" i="2"/>
  <c r="BZ67" i="2"/>
  <c r="BN67" i="2"/>
  <c r="CB67" i="2"/>
  <c r="BV67" i="2"/>
  <c r="BZ99" i="2"/>
  <c r="CD99" i="2"/>
  <c r="BH99" i="2"/>
  <c r="BT99" i="2"/>
  <c r="BR99" i="2"/>
  <c r="CF99" i="2"/>
  <c r="BN99" i="2"/>
  <c r="BP99" i="2"/>
  <c r="CH99" i="2"/>
  <c r="CF104" i="2"/>
  <c r="BZ104" i="2"/>
  <c r="BP104" i="2"/>
  <c r="BX104" i="2"/>
  <c r="BJ104" i="2"/>
  <c r="CD104" i="2"/>
  <c r="BT104" i="2"/>
  <c r="CH44" i="2"/>
  <c r="BZ44" i="2"/>
  <c r="BV44" i="2"/>
  <c r="CB44" i="2"/>
  <c r="BJ44" i="2"/>
  <c r="BL44" i="2"/>
  <c r="BN44" i="2"/>
  <c r="CD44" i="2"/>
  <c r="CD60" i="2"/>
  <c r="CF60" i="2"/>
  <c r="BN60" i="2"/>
  <c r="BJ60" i="2"/>
  <c r="BZ60" i="2"/>
  <c r="BH60" i="2"/>
  <c r="BP60" i="2"/>
  <c r="CB60" i="2"/>
  <c r="CD92" i="2"/>
  <c r="CF92" i="2"/>
  <c r="BN92" i="2"/>
  <c r="BJ92" i="2"/>
  <c r="CH92" i="2"/>
  <c r="BH92" i="2"/>
  <c r="BR92" i="2"/>
  <c r="BZ92" i="2"/>
  <c r="BP92" i="2"/>
  <c r="CB92" i="2"/>
  <c r="CB25" i="2"/>
  <c r="BX25" i="2"/>
  <c r="BT25" i="2"/>
  <c r="BZ25" i="2"/>
  <c r="BH25" i="2"/>
  <c r="BJ25" i="2"/>
  <c r="BV25" i="2"/>
  <c r="CF25" i="2"/>
  <c r="CB102" i="2"/>
  <c r="BZ102" i="2"/>
  <c r="BR102" i="2"/>
  <c r="CF102" i="2"/>
  <c r="BN102" i="2"/>
  <c r="BP102" i="2"/>
  <c r="CD102" i="2"/>
  <c r="BV102" i="2"/>
  <c r="CF26" i="2"/>
  <c r="CD26" i="2"/>
  <c r="BZ26" i="2"/>
  <c r="BR26" i="2"/>
  <c r="CH26" i="2"/>
  <c r="BJ26" i="2"/>
  <c r="BH26" i="2"/>
  <c r="CB26" i="2"/>
  <c r="BL26" i="2"/>
  <c r="BX26" i="2"/>
  <c r="BX42" i="2"/>
  <c r="CH42" i="2"/>
  <c r="BJ42" i="2"/>
  <c r="BZ42" i="2"/>
  <c r="BN42" i="2"/>
  <c r="BH42" i="2"/>
  <c r="BT42" i="2"/>
  <c r="CD42" i="2"/>
  <c r="CH58" i="2"/>
  <c r="CD58" i="2"/>
  <c r="BV58" i="2"/>
  <c r="BN58" i="2"/>
  <c r="BX58" i="2"/>
  <c r="CF58" i="2"/>
  <c r="CB58" i="2"/>
  <c r="BH58" i="2"/>
  <c r="BR58" i="2"/>
  <c r="CF74" i="2"/>
  <c r="BX74" i="2"/>
  <c r="BJ74" i="2"/>
  <c r="CD74" i="2"/>
  <c r="BL74" i="2"/>
  <c r="BP74" i="2"/>
  <c r="BT74" i="2"/>
  <c r="CF90" i="2"/>
  <c r="BZ90" i="2"/>
  <c r="BR90" i="2"/>
  <c r="CH90" i="2"/>
  <c r="BX90" i="2"/>
  <c r="BN90" i="2"/>
  <c r="CD90" i="2"/>
  <c r="BL90" i="2"/>
  <c r="BT90" i="2"/>
  <c r="CH17" i="2"/>
  <c r="CB17" i="2"/>
  <c r="BP17" i="2"/>
  <c r="BX17" i="2"/>
  <c r="BH17" i="2"/>
  <c r="BT17" i="2"/>
  <c r="BZ17" i="2"/>
  <c r="CF17" i="2"/>
  <c r="BJ17" i="2"/>
  <c r="CB65" i="2"/>
  <c r="CH65" i="2"/>
  <c r="BT65" i="2"/>
  <c r="BV65" i="2"/>
  <c r="BJ65" i="2"/>
  <c r="CD65" i="2"/>
  <c r="BX65" i="2"/>
  <c r="BR65" i="2"/>
  <c r="CF94" i="2"/>
  <c r="CD94" i="2"/>
  <c r="BJ94" i="2"/>
  <c r="BP94" i="2"/>
  <c r="BZ94" i="2"/>
  <c r="CB94" i="2"/>
  <c r="BR94" i="2"/>
  <c r="BT94" i="2"/>
  <c r="BV94" i="2"/>
  <c r="BL94" i="2"/>
  <c r="BT9" i="2"/>
  <c r="CH60" i="2"/>
  <c r="BH47" i="2"/>
  <c r="BZ63" i="2"/>
  <c r="BZ101" i="2"/>
  <c r="BP26" i="2"/>
  <c r="BJ99" i="2"/>
  <c r="BL25" i="2"/>
  <c r="BR17" i="2"/>
  <c r="BR54" i="2"/>
  <c r="CF15" i="2"/>
  <c r="CB15" i="2"/>
  <c r="BJ15" i="2"/>
  <c r="BX15" i="2"/>
  <c r="BH15" i="2"/>
  <c r="BN15" i="2"/>
  <c r="CH15" i="2"/>
  <c r="BT15" i="2"/>
  <c r="CD95" i="2"/>
  <c r="CB95" i="2"/>
  <c r="BP95" i="2"/>
  <c r="BN95" i="2"/>
  <c r="BT95" i="2"/>
  <c r="BZ95" i="2"/>
  <c r="BX95" i="2"/>
  <c r="CF95" i="2"/>
  <c r="BJ95" i="2"/>
  <c r="BZ24" i="2"/>
  <c r="CD24" i="2"/>
  <c r="BV24" i="2"/>
  <c r="BJ24" i="2"/>
  <c r="CB24" i="2"/>
  <c r="CF24" i="2"/>
  <c r="BH24" i="2"/>
  <c r="BL24" i="2"/>
  <c r="BR24" i="2"/>
  <c r="BZ72" i="2"/>
  <c r="CF72" i="2"/>
  <c r="BN72" i="2"/>
  <c r="BR72" i="2"/>
  <c r="BT72" i="2"/>
  <c r="CB72" i="2"/>
  <c r="BH72" i="2"/>
  <c r="CH72" i="2"/>
  <c r="BP72" i="2"/>
  <c r="CD61" i="2"/>
  <c r="CH61" i="2"/>
  <c r="BR61" i="2"/>
  <c r="BP61" i="2"/>
  <c r="BV61" i="2"/>
  <c r="BH61" i="2"/>
  <c r="CF61" i="2"/>
  <c r="BL61" i="2"/>
  <c r="BX61" i="2"/>
  <c r="CH38" i="2"/>
  <c r="BX38" i="2"/>
  <c r="BV38" i="2"/>
  <c r="BH38" i="2"/>
  <c r="BZ38" i="2"/>
  <c r="BL38" i="2"/>
  <c r="CB38" i="2"/>
  <c r="CF38" i="2"/>
  <c r="BN38" i="2"/>
  <c r="BV86" i="2"/>
  <c r="BT86" i="2"/>
  <c r="BN86" i="2"/>
  <c r="BX86" i="2"/>
  <c r="BP86" i="2"/>
  <c r="CD86" i="2"/>
  <c r="BJ86" i="2"/>
  <c r="BZ86" i="2"/>
  <c r="CH19" i="2"/>
  <c r="CF19" i="2"/>
  <c r="BZ19" i="2"/>
  <c r="BL19" i="2"/>
  <c r="CB19" i="2"/>
  <c r="BV19" i="2"/>
  <c r="BR19" i="2"/>
  <c r="BX19" i="2"/>
  <c r="BJ19" i="2"/>
  <c r="BH19" i="2"/>
  <c r="BZ76" i="2"/>
  <c r="CF76" i="2"/>
  <c r="BP76" i="2"/>
  <c r="BX76" i="2"/>
  <c r="BR76" i="2"/>
  <c r="BL76" i="2"/>
  <c r="CD76" i="2"/>
  <c r="BT76" i="2"/>
  <c r="BX72" i="2"/>
  <c r="BZ61" i="2"/>
  <c r="BH104" i="2"/>
  <c r="BL86" i="2"/>
  <c r="CB6" i="2"/>
  <c r="CH6" i="2"/>
  <c r="CF6" i="2"/>
  <c r="BH6" i="2"/>
  <c r="BZ6" i="2"/>
  <c r="BX6" i="2"/>
  <c r="BP6" i="2"/>
  <c r="BN6" i="2"/>
  <c r="BJ6" i="2"/>
  <c r="CB31" i="2"/>
  <c r="CD31" i="2"/>
  <c r="BJ31" i="2"/>
  <c r="BZ31" i="2"/>
  <c r="BL31" i="2"/>
  <c r="BN31" i="2"/>
  <c r="BR31" i="2"/>
  <c r="CH31" i="2"/>
  <c r="CH79" i="2"/>
  <c r="BZ79" i="2"/>
  <c r="BJ79" i="2"/>
  <c r="CB79" i="2"/>
  <c r="BH79" i="2"/>
  <c r="CF79" i="2"/>
  <c r="BV79" i="2"/>
  <c r="BL79" i="2"/>
  <c r="BR79" i="2"/>
  <c r="BZ93" i="2"/>
  <c r="CB93" i="2"/>
  <c r="BN93" i="2"/>
  <c r="CF93" i="2"/>
  <c r="BX93" i="2"/>
  <c r="BJ93" i="2"/>
  <c r="BH93" i="2"/>
  <c r="CD93" i="2"/>
  <c r="BL93" i="2"/>
  <c r="CH93" i="2"/>
  <c r="BZ56" i="2"/>
  <c r="CF56" i="2"/>
  <c r="BX56" i="2"/>
  <c r="BT56" i="2"/>
  <c r="BJ56" i="2"/>
  <c r="BR56" i="2"/>
  <c r="BV56" i="2"/>
  <c r="CD56" i="2"/>
  <c r="CB13" i="2"/>
  <c r="CD13" i="2"/>
  <c r="BR13" i="2"/>
  <c r="BT13" i="2"/>
  <c r="BX13" i="2"/>
  <c r="BH13" i="2"/>
  <c r="BL13" i="2"/>
  <c r="BV13" i="2"/>
  <c r="CF13" i="2"/>
  <c r="BX22" i="2"/>
  <c r="BT22" i="2"/>
  <c r="BL22" i="2"/>
  <c r="BV22" i="2"/>
  <c r="BH22" i="2"/>
  <c r="CH22" i="2"/>
  <c r="CB22" i="2"/>
  <c r="BP22" i="2"/>
  <c r="CD70" i="2"/>
  <c r="BT70" i="2"/>
  <c r="BL70" i="2"/>
  <c r="BX70" i="2"/>
  <c r="BJ70" i="2"/>
  <c r="BV70" i="2"/>
  <c r="BZ70" i="2"/>
  <c r="BN70" i="2"/>
  <c r="BH70" i="2"/>
  <c r="CD77" i="2"/>
  <c r="CB77" i="2"/>
  <c r="BH77" i="2"/>
  <c r="BX77" i="2"/>
  <c r="BP77" i="2"/>
  <c r="BL77" i="2"/>
  <c r="CF77" i="2"/>
  <c r="BR77" i="2"/>
  <c r="CH77" i="2"/>
  <c r="CH7" i="2"/>
  <c r="CF7" i="2"/>
  <c r="BT7" i="2"/>
  <c r="BL7" i="2"/>
  <c r="BZ7" i="2"/>
  <c r="BJ7" i="2"/>
  <c r="CD7" i="2"/>
  <c r="BV7" i="2"/>
  <c r="CB7" i="2"/>
  <c r="BT51" i="2"/>
  <c r="BX51" i="2"/>
  <c r="CD51" i="2"/>
  <c r="BV51" i="2"/>
  <c r="CH51" i="2"/>
  <c r="BH51" i="2"/>
  <c r="BP51" i="2"/>
  <c r="CB51" i="2"/>
  <c r="BR51" i="2"/>
  <c r="CF83" i="2"/>
  <c r="BZ83" i="2"/>
  <c r="BX83" i="2"/>
  <c r="BV83" i="2"/>
  <c r="CD83" i="2"/>
  <c r="BL83" i="2"/>
  <c r="CH83" i="2"/>
  <c r="BR83" i="2"/>
  <c r="CD57" i="2"/>
  <c r="BZ57" i="2"/>
  <c r="BL57" i="2"/>
  <c r="CF57" i="2"/>
  <c r="CH57" i="2"/>
  <c r="BX57" i="2"/>
  <c r="BN57" i="2"/>
  <c r="CB57" i="2"/>
  <c r="BH57" i="2"/>
  <c r="BX28" i="2"/>
  <c r="BZ28" i="2"/>
  <c r="BJ28" i="2"/>
  <c r="BT28" i="2"/>
  <c r="BL28" i="2"/>
  <c r="CD28" i="2"/>
  <c r="CF28" i="2"/>
  <c r="BN28" i="2"/>
  <c r="CH73" i="2"/>
  <c r="BZ73" i="2"/>
  <c r="BH73" i="2"/>
  <c r="BV73" i="2"/>
  <c r="BJ73" i="2"/>
  <c r="CD73" i="2"/>
  <c r="BR73" i="2"/>
  <c r="BX73" i="2"/>
  <c r="BL6" i="2"/>
  <c r="BZ9" i="2"/>
  <c r="BV47" i="2"/>
  <c r="CF63" i="2"/>
  <c r="BV95" i="2"/>
  <c r="CH24" i="2"/>
  <c r="BJ38" i="2"/>
  <c r="BV33" i="2"/>
  <c r="BR57" i="2"/>
  <c r="BT26" i="2"/>
  <c r="BX7" i="2"/>
  <c r="CH13" i="2"/>
  <c r="BX102" i="2"/>
  <c r="BV15" i="2"/>
  <c r="BV88" i="2"/>
  <c r="BT6" i="2"/>
  <c r="BN83" i="2"/>
  <c r="BR60" i="2"/>
  <c r="BL58" i="2"/>
  <c r="CB47" i="2"/>
  <c r="BP79" i="2"/>
  <c r="CH95" i="2"/>
  <c r="BH40" i="2"/>
  <c r="CD72" i="2"/>
  <c r="CD38" i="2"/>
  <c r="CF33" i="2"/>
  <c r="BH90" i="2"/>
  <c r="BP93" i="2"/>
  <c r="BT77" i="2"/>
  <c r="BJ51" i="2"/>
  <c r="BJ35" i="2"/>
  <c r="BH44" i="2"/>
  <c r="CB42" i="2"/>
  <c r="BT31" i="2"/>
  <c r="BH94" i="2"/>
  <c r="CF103" i="2"/>
  <c r="CD69" i="2"/>
  <c r="BX89" i="2"/>
  <c r="BL27" i="2"/>
  <c r="C11" i="3"/>
  <c r="C10" i="3"/>
  <c r="C9" i="3"/>
  <c r="CH59" i="2"/>
  <c r="CD29" i="2"/>
  <c r="BV49" i="2"/>
  <c r="CH89" i="2"/>
  <c r="CF69" i="2"/>
  <c r="BN91" i="2"/>
  <c r="BP100" i="2"/>
  <c r="BH30" i="2"/>
  <c r="BJ55" i="2"/>
  <c r="BV8" i="2"/>
  <c r="BR36" i="2"/>
  <c r="BV84" i="2"/>
  <c r="BV34" i="2"/>
  <c r="BJ82" i="2"/>
  <c r="BX23" i="2"/>
  <c r="BN21" i="2"/>
  <c r="BH85" i="2"/>
  <c r="CF14" i="2"/>
  <c r="BH46" i="2"/>
  <c r="BZ78" i="2"/>
  <c r="CB87" i="2"/>
  <c r="CB32" i="2"/>
  <c r="BX8" i="2"/>
  <c r="CD103" i="2"/>
  <c r="CH36" i="2"/>
  <c r="BN84" i="2"/>
  <c r="CF34" i="2"/>
  <c r="BX82" i="2"/>
  <c r="CB23" i="2"/>
  <c r="BL21" i="2"/>
  <c r="BN85" i="2"/>
  <c r="CB14" i="2"/>
  <c r="BN46" i="2"/>
  <c r="CF78" i="2"/>
  <c r="BN62" i="2"/>
  <c r="BJ100" i="2"/>
  <c r="BR64" i="2"/>
  <c r="C7" i="3"/>
  <c r="CB29" i="2"/>
  <c r="BZ84" i="2"/>
  <c r="CD49" i="2"/>
  <c r="CH82" i="2"/>
  <c r="BN23" i="2"/>
  <c r="CD21" i="2"/>
  <c r="BL96" i="2"/>
  <c r="CD12" i="2"/>
  <c r="BH91" i="2"/>
  <c r="CH20" i="2"/>
  <c r="CD11" i="2"/>
  <c r="BX75" i="2"/>
  <c r="BX18" i="2"/>
  <c r="CH8" i="2"/>
  <c r="BL103" i="2"/>
  <c r="BR59" i="2"/>
  <c r="BJ103" i="2"/>
  <c r="BV59" i="2"/>
  <c r="BH29" i="2"/>
  <c r="BN36" i="2"/>
  <c r="CH84" i="2"/>
  <c r="BH34" i="2"/>
  <c r="BJ89" i="2"/>
  <c r="BL23" i="2"/>
  <c r="CB21" i="2"/>
  <c r="BJ96" i="2"/>
  <c r="CH12" i="2"/>
  <c r="CB11" i="2"/>
  <c r="BH62" i="2"/>
  <c r="BZ27" i="2"/>
  <c r="CB18" i="2"/>
  <c r="BP30" i="2"/>
  <c r="CB37" i="2"/>
  <c r="BR6" i="2"/>
  <c r="BV6" i="2"/>
  <c r="BH9" i="2"/>
  <c r="BR9" i="2"/>
  <c r="BH83" i="2"/>
  <c r="BJ83" i="2"/>
  <c r="BT83" i="2"/>
  <c r="BL60" i="2"/>
  <c r="BV60" i="2"/>
  <c r="BX60" i="2"/>
  <c r="BP58" i="2"/>
  <c r="BJ58" i="2"/>
  <c r="BT58" i="2"/>
  <c r="BN47" i="2"/>
  <c r="BP47" i="2"/>
  <c r="BZ47" i="2"/>
  <c r="BL63" i="2"/>
  <c r="BV63" i="2"/>
  <c r="BN79" i="2"/>
  <c r="BX79" i="2"/>
  <c r="BT79" i="2"/>
  <c r="BL95" i="2"/>
  <c r="BR95" i="2"/>
  <c r="BP24" i="2"/>
  <c r="BN24" i="2"/>
  <c r="BL40" i="2"/>
  <c r="BP40" i="2"/>
  <c r="BT40" i="2"/>
  <c r="BJ72" i="2"/>
  <c r="BV72" i="2"/>
  <c r="BJ101" i="2"/>
  <c r="BL101" i="2"/>
  <c r="BV101" i="2"/>
  <c r="BP38" i="2"/>
  <c r="BR38" i="2"/>
  <c r="BT38" i="2"/>
  <c r="BP70" i="2"/>
  <c r="BR70" i="2"/>
  <c r="CB70" i="2"/>
  <c r="BP33" i="2"/>
  <c r="BR33" i="2"/>
  <c r="BN19" i="2"/>
  <c r="BP19" i="2"/>
  <c r="CD19" i="2"/>
  <c r="BJ57" i="2"/>
  <c r="BT57" i="2"/>
  <c r="BV57" i="2"/>
  <c r="BL92" i="2"/>
  <c r="BV92" i="2"/>
  <c r="BX92" i="2"/>
  <c r="BN26" i="2"/>
  <c r="BV26" i="2"/>
  <c r="BP90" i="2"/>
  <c r="BJ90" i="2"/>
  <c r="BV90" i="2"/>
  <c r="BH7" i="2"/>
  <c r="BP7" i="2"/>
  <c r="BR7" i="2"/>
  <c r="BT93" i="2"/>
  <c r="BR93" i="2"/>
  <c r="BJ61" i="2"/>
  <c r="BN61" i="2"/>
  <c r="CB61" i="2"/>
  <c r="BJ77" i="2"/>
  <c r="BN77" i="2"/>
  <c r="BV77" i="2"/>
  <c r="BJ13" i="2"/>
  <c r="BP13" i="2"/>
  <c r="BZ13" i="2"/>
  <c r="BN51" i="2"/>
  <c r="BL51" i="2"/>
  <c r="BP28" i="2"/>
  <c r="BN73" i="2"/>
  <c r="BH65" i="2"/>
  <c r="BN35" i="2"/>
  <c r="BP35" i="2"/>
  <c r="BR67" i="2"/>
  <c r="BT67" i="2"/>
  <c r="BX99" i="2"/>
  <c r="BL104" i="2"/>
  <c r="BV104" i="2"/>
  <c r="BR44" i="2"/>
  <c r="BX44" i="2"/>
  <c r="BV76" i="2"/>
  <c r="BP25" i="2"/>
  <c r="BR25" i="2"/>
  <c r="BL102" i="2"/>
  <c r="BP42" i="2"/>
  <c r="BR42" i="2"/>
  <c r="BN74" i="2"/>
  <c r="BV74" i="2"/>
  <c r="BL17" i="2"/>
  <c r="BL15" i="2"/>
  <c r="BZ15" i="2"/>
  <c r="BP31" i="2"/>
  <c r="BT41" i="2"/>
  <c r="BP56" i="2"/>
  <c r="BH88" i="2"/>
  <c r="CF22" i="2"/>
  <c r="BH54" i="2"/>
  <c r="BV54" i="2"/>
  <c r="CF86" i="2"/>
  <c r="CD15" i="2"/>
  <c r="BR15" i="2"/>
  <c r="BP15" i="2"/>
  <c r="CF31" i="2"/>
  <c r="BX31" i="2"/>
  <c r="BV31" i="2"/>
  <c r="BH31" i="2"/>
  <c r="CF41" i="2"/>
  <c r="CB41" i="2"/>
  <c r="BL41" i="2"/>
  <c r="BP41" i="2"/>
  <c r="CH56" i="2"/>
  <c r="CB56" i="2"/>
  <c r="BH56" i="2"/>
  <c r="BL56" i="2"/>
  <c r="CH88" i="2"/>
  <c r="CB88" i="2"/>
  <c r="BN88" i="2"/>
  <c r="BR88" i="2"/>
  <c r="CD22" i="2"/>
  <c r="BZ22" i="2"/>
  <c r="BJ22" i="2"/>
  <c r="BN22" i="2"/>
  <c r="BX54" i="2"/>
  <c r="CB54" i="2"/>
  <c r="BL54" i="2"/>
  <c r="CH86" i="2"/>
  <c r="CB86" i="2"/>
  <c r="BR86" i="2"/>
  <c r="BH86" i="2"/>
  <c r="CB35" i="2"/>
  <c r="CD35" i="2"/>
  <c r="BL35" i="2"/>
  <c r="CF51" i="2"/>
  <c r="BZ51" i="2"/>
  <c r="CF67" i="2"/>
  <c r="CD67" i="2"/>
  <c r="BP67" i="2"/>
  <c r="BH67" i="2"/>
  <c r="CB99" i="2"/>
  <c r="BV99" i="2"/>
  <c r="BL99" i="2"/>
  <c r="CH104" i="2"/>
  <c r="CB104" i="2"/>
  <c r="BN104" i="2"/>
  <c r="BR104" i="2"/>
  <c r="CH28" i="2"/>
  <c r="CB28" i="2"/>
  <c r="BH28" i="2"/>
  <c r="BR28" i="2"/>
  <c r="CF44" i="2"/>
  <c r="BT44" i="2"/>
  <c r="BP44" i="2"/>
  <c r="CH76" i="2"/>
  <c r="CB76" i="2"/>
  <c r="BH76" i="2"/>
  <c r="BJ76" i="2"/>
  <c r="CD25" i="2"/>
  <c r="CH25" i="2"/>
  <c r="BN25" i="2"/>
  <c r="CF73" i="2"/>
  <c r="CB73" i="2"/>
  <c r="BL73" i="2"/>
  <c r="BP73" i="2"/>
  <c r="CH102" i="2"/>
  <c r="BT102" i="2"/>
  <c r="BJ102" i="2"/>
  <c r="BH102" i="2"/>
  <c r="CF42" i="2"/>
  <c r="BV42" i="2"/>
  <c r="BL42" i="2"/>
  <c r="CH74" i="2"/>
  <c r="BZ74" i="2"/>
  <c r="BR74" i="2"/>
  <c r="BH74" i="2"/>
  <c r="CD17" i="2"/>
  <c r="BV17" i="2"/>
  <c r="BN17" i="2"/>
  <c r="CF65" i="2"/>
  <c r="BZ65" i="2"/>
  <c r="BL65" i="2"/>
  <c r="BP65" i="2"/>
  <c r="BN94" i="2"/>
  <c r="BX94" i="2"/>
  <c r="BJ8" i="2"/>
  <c r="CB8" i="2"/>
  <c r="BP103" i="2"/>
  <c r="BH59" i="2"/>
  <c r="BT59" i="2"/>
  <c r="BV29" i="2"/>
  <c r="BV36" i="2"/>
  <c r="CB36" i="2"/>
  <c r="BR84" i="2"/>
  <c r="BJ49" i="2"/>
  <c r="CB49" i="2"/>
  <c r="BN34" i="2"/>
  <c r="BX34" i="2"/>
  <c r="BH82" i="2"/>
  <c r="CB82" i="2"/>
  <c r="BN89" i="2"/>
  <c r="BZ89" i="2"/>
  <c r="BV23" i="2"/>
  <c r="CF23" i="2"/>
  <c r="BV21" i="2"/>
  <c r="BL69" i="2"/>
  <c r="BN48" i="2"/>
  <c r="BN80" i="2"/>
  <c r="BX96" i="2"/>
  <c r="CH85" i="2"/>
  <c r="BN14" i="2"/>
  <c r="BX46" i="2"/>
  <c r="BH78" i="2"/>
  <c r="BN12" i="2"/>
  <c r="BZ43" i="2"/>
  <c r="CD91" i="2"/>
  <c r="BH20" i="2"/>
  <c r="BR68" i="2"/>
  <c r="BV97" i="2"/>
  <c r="BL50" i="2"/>
  <c r="CB45" i="2"/>
  <c r="CD81" i="2"/>
  <c r="BL52" i="2"/>
  <c r="CH66" i="2"/>
  <c r="BL39" i="2"/>
  <c r="BV71" i="2"/>
  <c r="BT16" i="2"/>
  <c r="BZ53" i="2"/>
  <c r="BP8" i="2"/>
  <c r="BZ8" i="2"/>
  <c r="BN103" i="2"/>
  <c r="BT103" i="2"/>
  <c r="BJ59" i="2"/>
  <c r="CB59" i="2"/>
  <c r="BJ29" i="2"/>
  <c r="BZ29" i="2"/>
  <c r="BJ36" i="2"/>
  <c r="BZ36" i="2"/>
  <c r="BJ84" i="2"/>
  <c r="CB84" i="2"/>
  <c r="BH49" i="2"/>
  <c r="BX49" i="2"/>
  <c r="BJ34" i="2"/>
  <c r="CD34" i="2"/>
  <c r="BN82" i="2"/>
  <c r="BZ82" i="2"/>
  <c r="BT89" i="2"/>
  <c r="CD89" i="2"/>
  <c r="BZ23" i="2"/>
  <c r="BP21" i="2"/>
  <c r="CH21" i="2"/>
  <c r="BT48" i="2"/>
  <c r="BT80" i="2"/>
  <c r="BZ85" i="2"/>
  <c r="BP12" i="2"/>
  <c r="BV91" i="2"/>
  <c r="BN20" i="2"/>
  <c r="BT68" i="2"/>
  <c r="CB97" i="2"/>
  <c r="BJ50" i="2"/>
  <c r="CF81" i="2"/>
  <c r="BJ52" i="2"/>
  <c r="CD66" i="2"/>
  <c r="BR39" i="2"/>
  <c r="CD55" i="2"/>
  <c r="BZ55" i="2"/>
  <c r="BR55" i="2"/>
  <c r="CB55" i="2"/>
  <c r="BV55" i="2"/>
  <c r="BL55" i="2"/>
  <c r="BX55" i="2"/>
  <c r="BN55" i="2"/>
  <c r="BT55" i="2"/>
  <c r="BH55" i="2"/>
  <c r="CF71" i="2"/>
  <c r="BX71" i="2"/>
  <c r="BP71" i="2"/>
  <c r="BN71" i="2"/>
  <c r="CH71" i="2"/>
  <c r="BT71" i="2"/>
  <c r="BJ71" i="2"/>
  <c r="BH71" i="2"/>
  <c r="CB71" i="2"/>
  <c r="BR71" i="2"/>
  <c r="CD71" i="2"/>
  <c r="BL71" i="2"/>
  <c r="CF87" i="2"/>
  <c r="BT87" i="2"/>
  <c r="BJ87" i="2"/>
  <c r="BN87" i="2"/>
  <c r="CH87" i="2"/>
  <c r="BZ87" i="2"/>
  <c r="BR87" i="2"/>
  <c r="BH87" i="2"/>
  <c r="BV87" i="2"/>
  <c r="BP87" i="2"/>
  <c r="BX69" i="2"/>
  <c r="BV69" i="2"/>
  <c r="BN69" i="2"/>
  <c r="BZ69" i="2"/>
  <c r="BR69" i="2"/>
  <c r="BH69" i="2"/>
  <c r="CF32" i="2"/>
  <c r="BT32" i="2"/>
  <c r="BP32" i="2"/>
  <c r="BZ32" i="2"/>
  <c r="BN32" i="2"/>
  <c r="BV32" i="2"/>
  <c r="CH32" i="2"/>
  <c r="BH32" i="2"/>
  <c r="CD32" i="2"/>
  <c r="BR32" i="2"/>
  <c r="CF64" i="2"/>
  <c r="BT64" i="2"/>
  <c r="BP64" i="2"/>
  <c r="BZ64" i="2"/>
  <c r="BN64" i="2"/>
  <c r="BV64" i="2"/>
  <c r="CB64" i="2"/>
  <c r="BJ64" i="2"/>
  <c r="BX64" i="2"/>
  <c r="BL64" i="2"/>
  <c r="CF96" i="2"/>
  <c r="BT96" i="2"/>
  <c r="BP96" i="2"/>
  <c r="BZ96" i="2"/>
  <c r="BN96" i="2"/>
  <c r="BV96" i="2"/>
  <c r="CD14" i="2"/>
  <c r="BX14" i="2"/>
  <c r="BP14" i="2"/>
  <c r="BH14" i="2"/>
  <c r="CH14" i="2"/>
  <c r="BZ14" i="2"/>
  <c r="BJ14" i="2"/>
  <c r="BR14" i="2"/>
  <c r="CD46" i="2"/>
  <c r="BZ46" i="2"/>
  <c r="BL46" i="2"/>
  <c r="BR46" i="2"/>
  <c r="CH46" i="2"/>
  <c r="BT46" i="2"/>
  <c r="CB46" i="2"/>
  <c r="BP46" i="2"/>
  <c r="CH78" i="2"/>
  <c r="BT78" i="2"/>
  <c r="BJ78" i="2"/>
  <c r="BP78" i="2"/>
  <c r="CD78" i="2"/>
  <c r="BV78" i="2"/>
  <c r="BL78" i="2"/>
  <c r="BR78" i="2"/>
  <c r="CF53" i="2"/>
  <c r="CH53" i="2"/>
  <c r="BT53" i="2"/>
  <c r="BP53" i="2"/>
  <c r="CD53" i="2"/>
  <c r="CB53" i="2"/>
  <c r="BL53" i="2"/>
  <c r="BJ53" i="2"/>
  <c r="BV53" i="2"/>
  <c r="BR53" i="2"/>
  <c r="CB10" i="2"/>
  <c r="BT10" i="2"/>
  <c r="BL10" i="2"/>
  <c r="CF10" i="2"/>
  <c r="BV10" i="2"/>
  <c r="BR10" i="2"/>
  <c r="BX10" i="2"/>
  <c r="BN10" i="2"/>
  <c r="BZ10" i="2"/>
  <c r="BH10" i="2"/>
  <c r="CF43" i="2"/>
  <c r="BX43" i="2"/>
  <c r="BP43" i="2"/>
  <c r="BN43" i="2"/>
  <c r="CH43" i="2"/>
  <c r="BT43" i="2"/>
  <c r="BR43" i="2"/>
  <c r="BH43" i="2"/>
  <c r="CF75" i="2"/>
  <c r="CD75" i="2"/>
  <c r="BR75" i="2"/>
  <c r="BN75" i="2"/>
  <c r="CH75" i="2"/>
  <c r="BT75" i="2"/>
  <c r="BJ75" i="2"/>
  <c r="BH75" i="2"/>
  <c r="BV75" i="2"/>
  <c r="BP75" i="2"/>
  <c r="CH45" i="2"/>
  <c r="BV45" i="2"/>
  <c r="BH45" i="2"/>
  <c r="BX45" i="2"/>
  <c r="BR45" i="2"/>
  <c r="BT45" i="2"/>
  <c r="CF45" i="2"/>
  <c r="BL45" i="2"/>
  <c r="CD45" i="2"/>
  <c r="BN45" i="2"/>
  <c r="BH8" i="2"/>
  <c r="BT8" i="2"/>
  <c r="CF8" i="2"/>
  <c r="BR103" i="2"/>
  <c r="BV103" i="2"/>
  <c r="CB103" i="2"/>
  <c r="BN59" i="2"/>
  <c r="BZ59" i="2"/>
  <c r="BX59" i="2"/>
  <c r="CF59" i="2"/>
  <c r="BP29" i="2"/>
  <c r="BL29" i="2"/>
  <c r="BX29" i="2"/>
  <c r="CF29" i="2"/>
  <c r="BP36" i="2"/>
  <c r="BT36" i="2"/>
  <c r="CF36" i="2"/>
  <c r="BP84" i="2"/>
  <c r="BT84" i="2"/>
  <c r="CF84" i="2"/>
  <c r="BT49" i="2"/>
  <c r="BL49" i="2"/>
  <c r="BZ49" i="2"/>
  <c r="CF49" i="2"/>
  <c r="BR34" i="2"/>
  <c r="BT34" i="2"/>
  <c r="CB34" i="2"/>
  <c r="BR82" i="2"/>
  <c r="BV82" i="2"/>
  <c r="CD82" i="2"/>
  <c r="BP89" i="2"/>
  <c r="BL89" i="2"/>
  <c r="BV89" i="2"/>
  <c r="CF89" i="2"/>
  <c r="BJ23" i="2"/>
  <c r="BT23" i="2"/>
  <c r="CD23" i="2"/>
  <c r="BJ21" i="2"/>
  <c r="BT21" i="2"/>
  <c r="BZ21" i="2"/>
  <c r="BJ69" i="2"/>
  <c r="CB69" i="2"/>
  <c r="BV48" i="2"/>
  <c r="BV80" i="2"/>
  <c r="BR96" i="2"/>
  <c r="CD96" i="2"/>
  <c r="BV14" i="2"/>
  <c r="BJ46" i="2"/>
  <c r="CB78" i="2"/>
  <c r="BL12" i="2"/>
  <c r="BL43" i="2"/>
  <c r="CD43" i="2"/>
  <c r="BJ91" i="2"/>
  <c r="BL20" i="2"/>
  <c r="BJ68" i="2"/>
  <c r="BJ45" i="2"/>
  <c r="BX87" i="2"/>
  <c r="BL75" i="2"/>
  <c r="CH55" i="2"/>
  <c r="BL32" i="2"/>
  <c r="CD64" i="2"/>
  <c r="BH53" i="2"/>
  <c r="BJ10" i="2"/>
  <c r="CF39" i="2"/>
  <c r="BX39" i="2"/>
  <c r="BP39" i="2"/>
  <c r="BN39" i="2"/>
  <c r="CH39" i="2"/>
  <c r="BT39" i="2"/>
  <c r="BJ39" i="2"/>
  <c r="BH39" i="2"/>
  <c r="BZ39" i="2"/>
  <c r="BV39" i="2"/>
  <c r="CH16" i="2"/>
  <c r="BX16" i="2"/>
  <c r="BN16" i="2"/>
  <c r="BP16" i="2"/>
  <c r="CD16" i="2"/>
  <c r="BR16" i="2"/>
  <c r="BH16" i="2"/>
  <c r="BL16" i="2"/>
  <c r="CF16" i="2"/>
  <c r="BV16" i="2"/>
  <c r="BZ16" i="2"/>
  <c r="BJ16" i="2"/>
  <c r="CH48" i="2"/>
  <c r="CB48" i="2"/>
  <c r="BH48" i="2"/>
  <c r="BJ48" i="2"/>
  <c r="CD48" i="2"/>
  <c r="BX48" i="2"/>
  <c r="BR48" i="2"/>
  <c r="BL48" i="2"/>
  <c r="CH80" i="2"/>
  <c r="CB80" i="2"/>
  <c r="BH80" i="2"/>
  <c r="BJ80" i="2"/>
  <c r="CD80" i="2"/>
  <c r="BX80" i="2"/>
  <c r="BR80" i="2"/>
  <c r="BL80" i="2"/>
  <c r="BX37" i="2"/>
  <c r="BV37" i="2"/>
  <c r="BN37" i="2"/>
  <c r="BZ37" i="2"/>
  <c r="BR37" i="2"/>
  <c r="BH37" i="2"/>
  <c r="CF37" i="2"/>
  <c r="BT37" i="2"/>
  <c r="CD37" i="2"/>
  <c r="BL37" i="2"/>
  <c r="CF85" i="2"/>
  <c r="CB85" i="2"/>
  <c r="BT85" i="2"/>
  <c r="BP85" i="2"/>
  <c r="CD85" i="2"/>
  <c r="BV85" i="2"/>
  <c r="BL85" i="2"/>
  <c r="BJ85" i="2"/>
  <c r="CB30" i="2"/>
  <c r="BT30" i="2"/>
  <c r="BL30" i="2"/>
  <c r="CF30" i="2"/>
  <c r="BV30" i="2"/>
  <c r="BN30" i="2"/>
  <c r="CD30" i="2"/>
  <c r="BR30" i="2"/>
  <c r="CH30" i="2"/>
  <c r="BJ30" i="2"/>
  <c r="CD62" i="2"/>
  <c r="BZ62" i="2"/>
  <c r="BL62" i="2"/>
  <c r="BR62" i="2"/>
  <c r="CH62" i="2"/>
  <c r="BT62" i="2"/>
  <c r="CB62" i="2"/>
  <c r="BP62" i="2"/>
  <c r="BV62" i="2"/>
  <c r="BJ62" i="2"/>
  <c r="CF12" i="2"/>
  <c r="BR12" i="2"/>
  <c r="BH12" i="2"/>
  <c r="BZ12" i="2"/>
  <c r="BT12" i="2"/>
  <c r="BV12" i="2"/>
  <c r="CF11" i="2"/>
  <c r="BX11" i="2"/>
  <c r="BJ11" i="2"/>
  <c r="BN11" i="2"/>
  <c r="CH11" i="2"/>
  <c r="BR11" i="2"/>
  <c r="BZ11" i="2"/>
  <c r="BH11" i="2"/>
  <c r="BT11" i="2"/>
  <c r="BV11" i="2"/>
  <c r="CF27" i="2"/>
  <c r="BX27" i="2"/>
  <c r="BP27" i="2"/>
  <c r="BN27" i="2"/>
  <c r="CH27" i="2"/>
  <c r="BR27" i="2"/>
  <c r="BJ27" i="2"/>
  <c r="BH27" i="2"/>
  <c r="BT27" i="2"/>
  <c r="BV27" i="2"/>
  <c r="CB91" i="2"/>
  <c r="BX91" i="2"/>
  <c r="BL91" i="2"/>
  <c r="BT91" i="2"/>
  <c r="BP91" i="2"/>
  <c r="BZ91" i="2"/>
  <c r="CH81" i="2"/>
  <c r="BX81" i="2"/>
  <c r="BH81" i="2"/>
  <c r="BZ81" i="2"/>
  <c r="BR81" i="2"/>
  <c r="BP81" i="2"/>
  <c r="CB81" i="2"/>
  <c r="BT81" i="2"/>
  <c r="BV81" i="2"/>
  <c r="BJ81" i="2"/>
  <c r="CF20" i="2"/>
  <c r="BX20" i="2"/>
  <c r="BV20" i="2"/>
  <c r="BZ20" i="2"/>
  <c r="BT20" i="2"/>
  <c r="BP20" i="2"/>
  <c r="CF52" i="2"/>
  <c r="BT52" i="2"/>
  <c r="BP52" i="2"/>
  <c r="BZ52" i="2"/>
  <c r="BR52" i="2"/>
  <c r="BV52" i="2"/>
  <c r="CH52" i="2"/>
  <c r="BN52" i="2"/>
  <c r="CD52" i="2"/>
  <c r="BH52" i="2"/>
  <c r="CF68" i="2"/>
  <c r="BZ68" i="2"/>
  <c r="CB68" i="2"/>
  <c r="BN68" i="2"/>
  <c r="BV68" i="2"/>
  <c r="BX68" i="2"/>
  <c r="BH68" i="2"/>
  <c r="BL68" i="2"/>
  <c r="CH100" i="2"/>
  <c r="CB100" i="2"/>
  <c r="BN100" i="2"/>
  <c r="BV100" i="2"/>
  <c r="CD100" i="2"/>
  <c r="BX100" i="2"/>
  <c r="BH100" i="2"/>
  <c r="BL100" i="2"/>
  <c r="BT100" i="2"/>
  <c r="BR100" i="2"/>
  <c r="CH97" i="2"/>
  <c r="BX97" i="2"/>
  <c r="BH97" i="2"/>
  <c r="BZ97" i="2"/>
  <c r="BR97" i="2"/>
  <c r="BT97" i="2"/>
  <c r="CF97" i="2"/>
  <c r="BL97" i="2"/>
  <c r="CD97" i="2"/>
  <c r="BN97" i="2"/>
  <c r="CD18" i="2"/>
  <c r="CF18" i="2"/>
  <c r="BP18" i="2"/>
  <c r="BN18" i="2"/>
  <c r="CH18" i="2"/>
  <c r="BZ18" i="2"/>
  <c r="BR18" i="2"/>
  <c r="BH18" i="2"/>
  <c r="BT18" i="2"/>
  <c r="BV18" i="2"/>
  <c r="BX50" i="2"/>
  <c r="BT50" i="2"/>
  <c r="BR50" i="2"/>
  <c r="CF50" i="2"/>
  <c r="BV50" i="2"/>
  <c r="BN50" i="2"/>
  <c r="BZ50" i="2"/>
  <c r="BH50" i="2"/>
  <c r="CB50" i="2"/>
  <c r="BP50" i="2"/>
  <c r="BX66" i="2"/>
  <c r="BT66" i="2"/>
  <c r="BR66" i="2"/>
  <c r="CF66" i="2"/>
  <c r="BV66" i="2"/>
  <c r="BN66" i="2"/>
  <c r="BZ66" i="2"/>
  <c r="BH66" i="2"/>
  <c r="CB66" i="2"/>
  <c r="BP66" i="2"/>
  <c r="CH98" i="2"/>
  <c r="CB98" i="2"/>
  <c r="BJ98" i="2"/>
  <c r="BH98" i="2"/>
  <c r="CF98" i="2"/>
  <c r="BT98" i="2"/>
  <c r="BL98" i="2"/>
  <c r="BP98" i="2"/>
  <c r="CD98" i="2"/>
  <c r="BR98" i="2"/>
  <c r="BZ98" i="2"/>
  <c r="BN98" i="2"/>
  <c r="BL8" i="2"/>
  <c r="BN8" i="2"/>
  <c r="BR8" i="2"/>
  <c r="BH103" i="2"/>
  <c r="BX103" i="2"/>
  <c r="BZ103" i="2"/>
  <c r="BL59" i="2"/>
  <c r="BP59" i="2"/>
  <c r="BT29" i="2"/>
  <c r="BR29" i="2"/>
  <c r="BL36" i="2"/>
  <c r="BH36" i="2"/>
  <c r="BX36" i="2"/>
  <c r="BL84" i="2"/>
  <c r="BH84" i="2"/>
  <c r="BX84" i="2"/>
  <c r="BP49" i="2"/>
  <c r="BR49" i="2"/>
  <c r="BP34" i="2"/>
  <c r="BL34" i="2"/>
  <c r="BZ34" i="2"/>
  <c r="BP82" i="2"/>
  <c r="BL82" i="2"/>
  <c r="BT82" i="2"/>
  <c r="BH89" i="2"/>
  <c r="BR89" i="2"/>
  <c r="BH23" i="2"/>
  <c r="BP23" i="2"/>
  <c r="BR23" i="2"/>
  <c r="BH21" i="2"/>
  <c r="BR21" i="2"/>
  <c r="BX21" i="2"/>
  <c r="BP69" i="2"/>
  <c r="CH69" i="2"/>
  <c r="BP48" i="2"/>
  <c r="CF48" i="2"/>
  <c r="BP80" i="2"/>
  <c r="CF80" i="2"/>
  <c r="BH96" i="2"/>
  <c r="CH96" i="2"/>
  <c r="BX85" i="2"/>
  <c r="BT14" i="2"/>
  <c r="BV46" i="2"/>
  <c r="BX78" i="2"/>
  <c r="BJ12" i="2"/>
  <c r="CB12" i="2"/>
  <c r="BJ43" i="2"/>
  <c r="CB43" i="2"/>
  <c r="BR91" i="2"/>
  <c r="CF91" i="2"/>
  <c r="BJ20" i="2"/>
  <c r="CB20" i="2"/>
  <c r="BP68" i="2"/>
  <c r="CH68" i="2"/>
  <c r="BP97" i="2"/>
  <c r="CD50" i="2"/>
  <c r="BP45" i="2"/>
  <c r="BL11" i="2"/>
  <c r="CF62" i="2"/>
  <c r="BL87" i="2"/>
  <c r="CB27" i="2"/>
  <c r="BZ75" i="2"/>
  <c r="BL81" i="2"/>
  <c r="CB52" i="2"/>
  <c r="CF100" i="2"/>
  <c r="BJ18" i="2"/>
  <c r="BJ66" i="2"/>
  <c r="BV98" i="2"/>
  <c r="BX30" i="2"/>
  <c r="CD39" i="2"/>
  <c r="CF55" i="2"/>
  <c r="BJ32" i="2"/>
  <c r="CH64" i="2"/>
  <c r="BP37" i="2"/>
  <c r="BN53" i="2"/>
  <c r="BP10" i="2"/>
  <c r="C6" i="3"/>
  <c r="BF5" i="2"/>
  <c r="CP2" i="2" l="1"/>
  <c r="CP1" i="2" s="1"/>
  <c r="A2" i="2" s="1"/>
  <c r="CD5" i="2"/>
  <c r="C24" i="3" s="1"/>
  <c r="BV5" i="2"/>
  <c r="C20" i="3" s="1"/>
  <c r="BN5" i="2"/>
  <c r="C16" i="3" s="1"/>
  <c r="CB5" i="2"/>
  <c r="C23" i="3" s="1"/>
  <c r="BT5" i="2"/>
  <c r="C19" i="3" s="1"/>
  <c r="BL5" i="2"/>
  <c r="C15" i="3" s="1"/>
  <c r="CH5" i="2"/>
  <c r="C26" i="3" s="1"/>
  <c r="BZ5" i="2"/>
  <c r="C22" i="3" s="1"/>
  <c r="BR5" i="2"/>
  <c r="C18" i="3" s="1"/>
  <c r="BJ5" i="2"/>
  <c r="C14" i="3" s="1"/>
  <c r="BX5" i="2"/>
  <c r="C21" i="3" s="1"/>
  <c r="BP5" i="2"/>
  <c r="C17" i="3" s="1"/>
  <c r="BH5" i="2"/>
  <c r="C13" i="3" s="1"/>
  <c r="CF5" i="2"/>
  <c r="C25" i="3" s="1"/>
</calcChain>
</file>

<file path=xl/sharedStrings.xml><?xml version="1.0" encoding="utf-8"?>
<sst xmlns="http://schemas.openxmlformats.org/spreadsheetml/2006/main" count="144" uniqueCount="121">
  <si>
    <t>ID</t>
    <phoneticPr fontId="1"/>
  </si>
  <si>
    <t>患者名</t>
    <rPh sb="0" eb="2">
      <t>カンジャ</t>
    </rPh>
    <rPh sb="2" eb="3">
      <t>メイ</t>
    </rPh>
    <phoneticPr fontId="1"/>
  </si>
  <si>
    <t>退院日</t>
    <rPh sb="0" eb="3">
      <t>タイインビ</t>
    </rPh>
    <phoneticPr fontId="1"/>
  </si>
  <si>
    <t>性別</t>
    <rPh sb="0" eb="2">
      <t>セイベツ</t>
    </rPh>
    <phoneticPr fontId="1"/>
  </si>
  <si>
    <t>生年月日</t>
    <rPh sb="0" eb="4">
      <t>セイネンガッピ</t>
    </rPh>
    <phoneticPr fontId="1"/>
  </si>
  <si>
    <t>自宅直接退院</t>
    <rPh sb="0" eb="6">
      <t>ジタクチョクセツタイイン</t>
    </rPh>
    <phoneticPr fontId="1"/>
  </si>
  <si>
    <t>退院時年齢</t>
    <rPh sb="0" eb="5">
      <t>タイインジネンレイ</t>
    </rPh>
    <phoneticPr fontId="1"/>
  </si>
  <si>
    <t>発病前の就労</t>
    <rPh sb="0" eb="3">
      <t>ハツビョウマエ</t>
    </rPh>
    <rPh sb="4" eb="6">
      <t>シュウロウ</t>
    </rPh>
    <phoneticPr fontId="1"/>
  </si>
  <si>
    <t>両立支援の実施</t>
    <rPh sb="0" eb="4">
      <t>リョウリツシエン</t>
    </rPh>
    <rPh sb="5" eb="7">
      <t>ジッシ</t>
    </rPh>
    <phoneticPr fontId="1"/>
  </si>
  <si>
    <t>退院後6か月以内の復職・就職</t>
    <rPh sb="0" eb="3">
      <t>タイインゴ</t>
    </rPh>
    <rPh sb="5" eb="6">
      <t>ゲツ</t>
    </rPh>
    <rPh sb="6" eb="8">
      <t>イナイ</t>
    </rPh>
    <rPh sb="9" eb="11">
      <t>フクショク</t>
    </rPh>
    <rPh sb="12" eb="14">
      <t>シュウショク</t>
    </rPh>
    <phoneticPr fontId="1"/>
  </si>
  <si>
    <t>両立支援を行わなかった理由　(複数選択可)</t>
    <phoneticPr fontId="1"/>
  </si>
  <si>
    <t>復職・就職できなかった理由</t>
    <phoneticPr fontId="1"/>
  </si>
  <si>
    <t>退院後18か月以内の復職・就職</t>
    <phoneticPr fontId="1"/>
  </si>
  <si>
    <t>自由記載
（両立支援を有効に進めるための提言）</t>
    <phoneticPr fontId="1"/>
  </si>
  <si>
    <t>A)	患者側の要因</t>
    <phoneticPr fontId="1"/>
  </si>
  <si>
    <t>B)	医療機関側の要因</t>
    <phoneticPr fontId="1"/>
  </si>
  <si>
    <t>C)	事業者側の要因</t>
    <phoneticPr fontId="1"/>
  </si>
  <si>
    <t>D)	その他</t>
    <phoneticPr fontId="1"/>
  </si>
  <si>
    <t>1.         調査内容</t>
  </si>
  <si>
    <t>(ア)  後遺症がないないし軽微で、両立支援が不要</t>
  </si>
  <si>
    <t>(イ)  患者が希望しなかった</t>
  </si>
  <si>
    <t>(ウ)  その他（　　　　　　　　　　　　　　　　）</t>
  </si>
  <si>
    <t>(ア)  両立支援コーディネーターが不足</t>
  </si>
  <si>
    <t>(イ)  医師の参画が不足</t>
  </si>
  <si>
    <t>(ウ)  両立支援に関する診療報酬がすくない</t>
  </si>
  <si>
    <t>(エ)  医療機関として両立支援を積極的には推進していない</t>
  </si>
  <si>
    <t>(オ)  その他（　　　　　　　　　　　　　　　　）</t>
  </si>
  <si>
    <t>C)       事業者側の要因</t>
  </si>
  <si>
    <t>(ア)  両立を申出できる雰囲気がない</t>
  </si>
  <si>
    <t>(イ)  窓口や担当者が不明</t>
  </si>
  <si>
    <t>(エ)  産業医がいない</t>
  </si>
  <si>
    <t>D)      その他（　　　　　　　　　　　　　　　　）</t>
  </si>
  <si>
    <t>l   本人・家族等の意向</t>
  </si>
  <si>
    <t>l   高次脳機能障害</t>
  </si>
  <si>
    <t>l   身体機能障害</t>
  </si>
  <si>
    <t>l   職場の受入がなかった</t>
  </si>
  <si>
    <t>l   その他（　　　　　　　　　　　　　　　　）</t>
  </si>
  <si>
    <t>主治医</t>
    <rPh sb="0" eb="3">
      <t>シュジイ</t>
    </rPh>
    <phoneticPr fontId="1"/>
  </si>
  <si>
    <t>その他</t>
    <rPh sb="2" eb="3">
      <t>タ</t>
    </rPh>
    <phoneticPr fontId="1"/>
  </si>
  <si>
    <t>（ア）後遺症がないないし軽微で、両立支援が不要</t>
    <rPh sb="3" eb="6">
      <t>コウイショウ</t>
    </rPh>
    <rPh sb="12" eb="14">
      <t>ケイビ</t>
    </rPh>
    <rPh sb="16" eb="20">
      <t>リョウリツシエン</t>
    </rPh>
    <rPh sb="21" eb="23">
      <t>フヨウ</t>
    </rPh>
    <phoneticPr fontId="1"/>
  </si>
  <si>
    <t>（イ）患者が希望しなかった</t>
    <rPh sb="3" eb="5">
      <t>カンジャ</t>
    </rPh>
    <rPh sb="6" eb="8">
      <t>キボウ</t>
    </rPh>
    <phoneticPr fontId="1"/>
  </si>
  <si>
    <t>（ウ）その他</t>
    <rPh sb="5" eb="6">
      <t>タ</t>
    </rPh>
    <phoneticPr fontId="1"/>
  </si>
  <si>
    <t>（ア）両立支援コーディネーターが不足</t>
    <rPh sb="3" eb="5">
      <t>リョウリツ</t>
    </rPh>
    <rPh sb="5" eb="7">
      <t>シエン</t>
    </rPh>
    <rPh sb="16" eb="18">
      <t>フソク</t>
    </rPh>
    <phoneticPr fontId="1"/>
  </si>
  <si>
    <t>（イ）医師の参画が不足</t>
    <rPh sb="3" eb="5">
      <t>イシ</t>
    </rPh>
    <rPh sb="6" eb="8">
      <t>サンカク</t>
    </rPh>
    <rPh sb="9" eb="11">
      <t>フソク</t>
    </rPh>
    <phoneticPr fontId="1"/>
  </si>
  <si>
    <t>（ウ）両立支援に関する診療報酬がすくない</t>
    <rPh sb="3" eb="7">
      <t>リョウリツシエン</t>
    </rPh>
    <rPh sb="8" eb="9">
      <t>カン</t>
    </rPh>
    <rPh sb="11" eb="15">
      <t>シンリョウホウシュウ</t>
    </rPh>
    <phoneticPr fontId="1"/>
  </si>
  <si>
    <t>（エ）医療機関として両立支援を積極的には推進していない</t>
    <rPh sb="3" eb="7">
      <t>イリョウキカン</t>
    </rPh>
    <rPh sb="10" eb="14">
      <t>リョウリツシエン</t>
    </rPh>
    <rPh sb="15" eb="18">
      <t>セッキョクテキ</t>
    </rPh>
    <rPh sb="20" eb="22">
      <t>スイシン</t>
    </rPh>
    <phoneticPr fontId="1"/>
  </si>
  <si>
    <t>（オ）その他</t>
    <rPh sb="5" eb="6">
      <t>タ</t>
    </rPh>
    <phoneticPr fontId="1"/>
  </si>
  <si>
    <t>（ア）両立を申請できる雰囲気がない</t>
    <rPh sb="3" eb="5">
      <t>リョウリツ</t>
    </rPh>
    <rPh sb="6" eb="8">
      <t>シンセイ</t>
    </rPh>
    <rPh sb="11" eb="14">
      <t>フンイキ</t>
    </rPh>
    <phoneticPr fontId="1"/>
  </si>
  <si>
    <t>（イ）窓口や担当者が不明</t>
    <rPh sb="3" eb="5">
      <t>マドグチ</t>
    </rPh>
    <rPh sb="6" eb="9">
      <t>タントウシャ</t>
    </rPh>
    <rPh sb="10" eb="12">
      <t>フメイ</t>
    </rPh>
    <phoneticPr fontId="1"/>
  </si>
  <si>
    <t>（ウ）勤務情報提供書の提出がない</t>
    <rPh sb="3" eb="10">
      <t>キンムジョウホウテイキョウショ</t>
    </rPh>
    <rPh sb="11" eb="13">
      <t>テイシュツ</t>
    </rPh>
    <phoneticPr fontId="1"/>
  </si>
  <si>
    <t>（エ）産業医がいない</t>
    <rPh sb="3" eb="5">
      <t>サンギョウ</t>
    </rPh>
    <rPh sb="5" eb="6">
      <t>イ</t>
    </rPh>
    <phoneticPr fontId="1"/>
  </si>
  <si>
    <t>本人・家族等の意向</t>
    <rPh sb="0" eb="2">
      <t>ホンニン</t>
    </rPh>
    <rPh sb="3" eb="5">
      <t>カゾク</t>
    </rPh>
    <rPh sb="5" eb="6">
      <t>ナド</t>
    </rPh>
    <rPh sb="7" eb="9">
      <t>イコウ</t>
    </rPh>
    <phoneticPr fontId="1"/>
  </si>
  <si>
    <t>高次脳機能障害</t>
    <rPh sb="0" eb="7">
      <t>コウジノウキノウショウガイ</t>
    </rPh>
    <phoneticPr fontId="1"/>
  </si>
  <si>
    <t>身体機能障害</t>
    <rPh sb="0" eb="6">
      <t>シンタイキノウショウガイ</t>
    </rPh>
    <phoneticPr fontId="1"/>
  </si>
  <si>
    <t>職場の受入がなかった</t>
    <rPh sb="0" eb="2">
      <t>ショクバ</t>
    </rPh>
    <rPh sb="3" eb="4">
      <t>ウ</t>
    </rPh>
    <rPh sb="4" eb="5">
      <t>イ</t>
    </rPh>
    <phoneticPr fontId="1"/>
  </si>
  <si>
    <t>↓（ウ）その他　を選んだ理由を記載ください。</t>
    <rPh sb="6" eb="7">
      <t>タ</t>
    </rPh>
    <rPh sb="9" eb="10">
      <t>エラ</t>
    </rPh>
    <rPh sb="12" eb="14">
      <t>リユウ</t>
    </rPh>
    <rPh sb="15" eb="17">
      <t>キサイ</t>
    </rPh>
    <phoneticPr fontId="1"/>
  </si>
  <si>
    <t>↓（オ）その他　を選んだ理由を記載ください。</t>
    <phoneticPr fontId="1"/>
  </si>
  <si>
    <t>↓（オ）その他　を選んだ理由を記載ください。</t>
    <phoneticPr fontId="1"/>
  </si>
  <si>
    <t>↓その他　を選んだ理由を記載ください。</t>
    <phoneticPr fontId="1"/>
  </si>
  <si>
    <t>①        自院に所属する両立支援コーディネーター数</t>
    <phoneticPr fontId="1"/>
  </si>
  <si>
    <t>A)       患者側の要因</t>
    <phoneticPr fontId="1"/>
  </si>
  <si>
    <t>B)       医療機関側の要因</t>
    <phoneticPr fontId="1"/>
  </si>
  <si>
    <t>発病前に「個人事業主や共同経営者などの事業主」であった患者</t>
    <rPh sb="0" eb="2">
      <t>ハツビョウ</t>
    </rPh>
    <rPh sb="2" eb="3">
      <t>マエ</t>
    </rPh>
    <rPh sb="5" eb="7">
      <t>コジン</t>
    </rPh>
    <rPh sb="7" eb="10">
      <t>ジギョウヌシ</t>
    </rPh>
    <rPh sb="11" eb="13">
      <t>キョウドウ</t>
    </rPh>
    <rPh sb="13" eb="16">
      <t>ケイエイシャ</t>
    </rPh>
    <rPh sb="19" eb="22">
      <t>ジギョウヌシ</t>
    </rPh>
    <rPh sb="27" eb="29">
      <t>カンジャ</t>
    </rPh>
    <phoneticPr fontId="1"/>
  </si>
  <si>
    <t>事業主のうち、自院において「リハビリテーションによる職業訓練」など仕事と治療の両立に向けた具体的な支援を行った患者</t>
    <phoneticPr fontId="1"/>
  </si>
  <si>
    <t>退院後にいったん復職・就職した後に、退院後18か月以内に退職した経験</t>
    <rPh sb="8" eb="10">
      <t>フクショク</t>
    </rPh>
    <rPh sb="11" eb="13">
      <t>シュウショク</t>
    </rPh>
    <rPh sb="15" eb="16">
      <t>アト</t>
    </rPh>
    <rPh sb="18" eb="21">
      <t>タイインゴ</t>
    </rPh>
    <rPh sb="24" eb="25">
      <t>ゲツ</t>
    </rPh>
    <rPh sb="25" eb="27">
      <t>イナイ</t>
    </rPh>
    <rPh sb="28" eb="30">
      <t>タイショク</t>
    </rPh>
    <rPh sb="32" eb="34">
      <t>ケイケン</t>
    </rPh>
    <phoneticPr fontId="1"/>
  </si>
  <si>
    <t>あり</t>
    <phoneticPr fontId="1"/>
  </si>
  <si>
    <t>なし</t>
    <phoneticPr fontId="1"/>
  </si>
  <si>
    <t>③        ②のなかで直接自宅退院した15歳～69歳の脳卒中患者数</t>
    <rPh sb="14" eb="16">
      <t>チョクセツ</t>
    </rPh>
    <rPh sb="16" eb="20">
      <t>ジタクタイイン</t>
    </rPh>
    <rPh sb="24" eb="25">
      <t>サイ</t>
    </rPh>
    <rPh sb="28" eb="29">
      <t>サイ</t>
    </rPh>
    <rPh sb="30" eb="33">
      <t>ノウソッチュウ</t>
    </rPh>
    <rPh sb="33" eb="36">
      <t>カンジャスウ</t>
    </rPh>
    <phoneticPr fontId="1"/>
  </si>
  <si>
    <t>④        ③のなかで、発病前に就労していた患者数</t>
    <phoneticPr fontId="1"/>
  </si>
  <si>
    <t>⑤        ④のなかで、自院において両立支援＊を行った患者数</t>
    <phoneticPr fontId="1"/>
  </si>
  <si>
    <t>②患者総数</t>
    <rPh sb="1" eb="3">
      <t>カンジャ</t>
    </rPh>
    <rPh sb="3" eb="5">
      <t>ソウスウ</t>
    </rPh>
    <phoneticPr fontId="1"/>
  </si>
  <si>
    <t>③15～69歳かつ自宅退院</t>
    <rPh sb="6" eb="7">
      <t>サイ</t>
    </rPh>
    <rPh sb="9" eb="13">
      <t>ジタクタイイン</t>
    </rPh>
    <phoneticPr fontId="1"/>
  </si>
  <si>
    <t>④発病前の就労（集計）</t>
    <rPh sb="1" eb="4">
      <t>ハツビョウマエ</t>
    </rPh>
    <rPh sb="5" eb="7">
      <t>シュウロウ</t>
    </rPh>
    <rPh sb="8" eb="10">
      <t>シュウケイ</t>
    </rPh>
    <phoneticPr fontId="1"/>
  </si>
  <si>
    <t>⑤両立支援の実施（集計）</t>
    <rPh sb="1" eb="5">
      <t>リョウリツシエン</t>
    </rPh>
    <rPh sb="6" eb="8">
      <t>ジッシ</t>
    </rPh>
    <rPh sb="9" eb="11">
      <t>シュウケイ</t>
    </rPh>
    <phoneticPr fontId="1"/>
  </si>
  <si>
    <t>退院後6か月以内の復職・就職（⑧　集計）</t>
    <rPh sb="0" eb="3">
      <t>タイインゴ</t>
    </rPh>
    <rPh sb="5" eb="6">
      <t>ゲツ</t>
    </rPh>
    <rPh sb="6" eb="8">
      <t>イナイ</t>
    </rPh>
    <rPh sb="9" eb="11">
      <t>フクショク</t>
    </rPh>
    <rPh sb="12" eb="14">
      <t>シュウショク</t>
    </rPh>
    <rPh sb="17" eb="19">
      <t>シュウケイ</t>
    </rPh>
    <phoneticPr fontId="1"/>
  </si>
  <si>
    <t>退院後18か月以内の復職・就職（⑨　集計</t>
    <phoneticPr fontId="1"/>
  </si>
  <si>
    <t>退院後にいったん復職・就職した後に、退院後18か月以内に退職した経験（⑩　集計）</t>
    <rPh sb="8" eb="10">
      <t>フクショク</t>
    </rPh>
    <rPh sb="11" eb="13">
      <t>シュウショク</t>
    </rPh>
    <rPh sb="15" eb="16">
      <t>アト</t>
    </rPh>
    <rPh sb="18" eb="21">
      <t>タイインゴ</t>
    </rPh>
    <rPh sb="24" eb="25">
      <t>ゲツ</t>
    </rPh>
    <rPh sb="25" eb="27">
      <t>イナイ</t>
    </rPh>
    <rPh sb="28" eb="30">
      <t>タイショクケイケン</t>
    </rPh>
    <phoneticPr fontId="1"/>
  </si>
  <si>
    <t>退院後6か月以内の復職・就職（⑫　集計）</t>
    <rPh sb="0" eb="3">
      <t>タイインゴ</t>
    </rPh>
    <rPh sb="5" eb="6">
      <t>ゲツ</t>
    </rPh>
    <rPh sb="6" eb="8">
      <t>イナイ</t>
    </rPh>
    <rPh sb="9" eb="11">
      <t>フクショク</t>
    </rPh>
    <rPh sb="12" eb="14">
      <t>シュウショク</t>
    </rPh>
    <phoneticPr fontId="1"/>
  </si>
  <si>
    <t>退院後18か月以内の復職・就職（⑬　集計）</t>
    <phoneticPr fontId="1"/>
  </si>
  <si>
    <t>「リハビリテーションによる職業訓練」など仕事と治療の両立に向けた具体的な支援を行った患者（⑭　集計）</t>
    <phoneticPr fontId="1"/>
  </si>
  <si>
    <t>発病前に「個人事業主や共同経営者などの事業主」であった患（⑪　集計）者</t>
    <rPh sb="0" eb="2">
      <t>ハツビョウ</t>
    </rPh>
    <rPh sb="2" eb="3">
      <t>マエ</t>
    </rPh>
    <rPh sb="5" eb="7">
      <t>コジン</t>
    </rPh>
    <rPh sb="7" eb="10">
      <t>ジギョウヌシ</t>
    </rPh>
    <rPh sb="11" eb="13">
      <t>キョウドウ</t>
    </rPh>
    <rPh sb="13" eb="16">
      <t>ケイエイシャ</t>
    </rPh>
    <rPh sb="19" eb="22">
      <t>ジギョウヌシ</t>
    </rPh>
    <rPh sb="27" eb="28">
      <t>カン</t>
    </rPh>
    <rPh sb="31" eb="33">
      <t>シュウケイ</t>
    </rPh>
    <rPh sb="34" eb="35">
      <t>モノ</t>
    </rPh>
    <phoneticPr fontId="1"/>
  </si>
  <si>
    <t>退院後6か月以内の復職・就職（未入力チェック）</t>
    <rPh sb="0" eb="3">
      <t>タイインゴ</t>
    </rPh>
    <rPh sb="5" eb="6">
      <t>ゲツ</t>
    </rPh>
    <rPh sb="6" eb="8">
      <t>イナイ</t>
    </rPh>
    <rPh sb="9" eb="11">
      <t>フクショク</t>
    </rPh>
    <rPh sb="12" eb="14">
      <t>シュウショク</t>
    </rPh>
    <rPh sb="15" eb="18">
      <t>ミニュウリョク</t>
    </rPh>
    <phoneticPr fontId="1"/>
  </si>
  <si>
    <t>退院後18か月以内の復職・就職（未入力チェック）</t>
    <phoneticPr fontId="1"/>
  </si>
  <si>
    <t>退院後にいったん復職・就職した後に、退院後18か月以内に退職した経験（未入力チェック）</t>
    <rPh sb="8" eb="10">
      <t>フクショク</t>
    </rPh>
    <rPh sb="11" eb="13">
      <t>シュウショク</t>
    </rPh>
    <rPh sb="15" eb="16">
      <t>アト</t>
    </rPh>
    <rPh sb="18" eb="21">
      <t>タイインゴ</t>
    </rPh>
    <rPh sb="24" eb="25">
      <t>ゲツ</t>
    </rPh>
    <rPh sb="25" eb="27">
      <t>イナイ</t>
    </rPh>
    <rPh sb="28" eb="30">
      <t>タイショク</t>
    </rPh>
    <rPh sb="32" eb="34">
      <t>ケイケン</t>
    </rPh>
    <phoneticPr fontId="1"/>
  </si>
  <si>
    <t>両立支援未実施</t>
    <rPh sb="0" eb="4">
      <t>リョウリツシエン</t>
    </rPh>
    <rPh sb="4" eb="5">
      <t>ミ</t>
    </rPh>
    <rPh sb="5" eb="7">
      <t>ジッシ</t>
    </rPh>
    <phoneticPr fontId="1"/>
  </si>
  <si>
    <t>集計</t>
    <rPh sb="0" eb="2">
      <t>シュウケイ</t>
    </rPh>
    <phoneticPr fontId="1"/>
  </si>
  <si>
    <t>「療養・就労両立支援指導料」の算定に至らなかった理由</t>
    <rPh sb="1" eb="3">
      <t>リョウヨウ</t>
    </rPh>
    <rPh sb="4" eb="6">
      <t>シュウロウ</t>
    </rPh>
    <rPh sb="6" eb="8">
      <t>リョウリツ</t>
    </rPh>
    <rPh sb="8" eb="10">
      <t>シエン</t>
    </rPh>
    <rPh sb="10" eb="12">
      <t>シドウ</t>
    </rPh>
    <rPh sb="12" eb="13">
      <t>リョウ</t>
    </rPh>
    <rPh sb="15" eb="17">
      <t>サンテイ</t>
    </rPh>
    <rPh sb="18" eb="19">
      <t>イタ</t>
    </rPh>
    <rPh sb="24" eb="26">
      <t>リユウ</t>
    </rPh>
    <phoneticPr fontId="1"/>
  </si>
  <si>
    <t>「療養・就労両立支援指導料」の算定</t>
    <rPh sb="1" eb="3">
      <t>リョウヨウ</t>
    </rPh>
    <rPh sb="4" eb="6">
      <t>シュウロウ</t>
    </rPh>
    <rPh sb="6" eb="8">
      <t>リョウリツ</t>
    </rPh>
    <rPh sb="8" eb="10">
      <t>シエン</t>
    </rPh>
    <rPh sb="10" eb="12">
      <t>シドウ</t>
    </rPh>
    <rPh sb="12" eb="13">
      <t>リョウ</t>
    </rPh>
    <rPh sb="15" eb="17">
      <t>サンテイ</t>
    </rPh>
    <phoneticPr fontId="1"/>
  </si>
  <si>
    <t>A)入院中に行った支援介入であったため</t>
    <phoneticPr fontId="1"/>
  </si>
  <si>
    <t>C)その他</t>
    <phoneticPr fontId="1"/>
  </si>
  <si>
    <t>↓C）その他　を選んだ理由を記載ください。</t>
    <phoneticPr fontId="1"/>
  </si>
  <si>
    <t>⑤のうち「療養・就労両立支援指導料」の算定に至らなかった患者（集計）</t>
    <rPh sb="5" eb="7">
      <t>リョウヨウ</t>
    </rPh>
    <rPh sb="8" eb="10">
      <t>シュウロウ</t>
    </rPh>
    <rPh sb="10" eb="12">
      <t>リョウリツ</t>
    </rPh>
    <rPh sb="12" eb="14">
      <t>シエン</t>
    </rPh>
    <rPh sb="14" eb="16">
      <t>シドウ</t>
    </rPh>
    <rPh sb="16" eb="17">
      <t>リョウ</t>
    </rPh>
    <rPh sb="19" eb="21">
      <t>サンテイ</t>
    </rPh>
    <rPh sb="22" eb="23">
      <t>イタ</t>
    </rPh>
    <rPh sb="28" eb="30">
      <t>カンジャ</t>
    </rPh>
    <rPh sb="31" eb="33">
      <t>シュウケイ</t>
    </rPh>
    <phoneticPr fontId="1"/>
  </si>
  <si>
    <t>「療養・就労両立支援指導料」の算定に至らなかった理由（集計）</t>
    <rPh sb="27" eb="29">
      <t>シュウケイ</t>
    </rPh>
    <phoneticPr fontId="1"/>
  </si>
  <si>
    <t>⑧        両立支援を行わなかった理由　(複数選択可)</t>
    <phoneticPr fontId="1"/>
  </si>
  <si>
    <t>⑨        復職・就職できなかった理由</t>
    <phoneticPr fontId="1"/>
  </si>
  <si>
    <t>⑩        ④のなかで、退院後6か月以内に復職・就職できた患者数</t>
    <phoneticPr fontId="1"/>
  </si>
  <si>
    <t>⑪        ④のなかで、退院後18か月以内に復職・就職できた患者数</t>
    <phoneticPr fontId="1"/>
  </si>
  <si>
    <t>⑫        ④のなかで、退院後にいったん復職・就職した後に、退院後18か月以内に退職した経験を持つ患者数</t>
    <rPh sb="15" eb="18">
      <t>タイインゴ</t>
    </rPh>
    <rPh sb="23" eb="25">
      <t>フクショク</t>
    </rPh>
    <rPh sb="26" eb="28">
      <t>シュウショク</t>
    </rPh>
    <rPh sb="30" eb="31">
      <t>アト</t>
    </rPh>
    <rPh sb="33" eb="36">
      <t>タイインゴ</t>
    </rPh>
    <rPh sb="39" eb="40">
      <t>ゲツ</t>
    </rPh>
    <rPh sb="40" eb="42">
      <t>イナイ</t>
    </rPh>
    <rPh sb="43" eb="45">
      <t>タイショク</t>
    </rPh>
    <rPh sb="47" eb="49">
      <t>ケイケン</t>
    </rPh>
    <rPh sb="50" eb="51">
      <t>モ</t>
    </rPh>
    <rPh sb="52" eb="55">
      <t>カンジャスウ</t>
    </rPh>
    <phoneticPr fontId="1"/>
  </si>
  <si>
    <t>⑭        ⑪のなかで、退院後6か月以内に復職・就職できた患者数</t>
    <phoneticPr fontId="1"/>
  </si>
  <si>
    <t>⑮        ⑪のなかで、退院後18か月以内に復職・就職できた患者数</t>
    <phoneticPr fontId="1"/>
  </si>
  <si>
    <t>⑯        ⑪のなかで、自院において「リハビリテーションによる職業訓練」など仕事と治療の両立に向けた具体的な支援を行った患者数</t>
    <rPh sb="15" eb="17">
      <t>ジイン</t>
    </rPh>
    <rPh sb="34" eb="38">
      <t>ショクギョウクンレン</t>
    </rPh>
    <rPh sb="41" eb="43">
      <t>シゴト</t>
    </rPh>
    <rPh sb="44" eb="46">
      <t>チリョウ</t>
    </rPh>
    <rPh sb="47" eb="49">
      <t>リョウリツ</t>
    </rPh>
    <rPh sb="50" eb="51">
      <t>ム</t>
    </rPh>
    <rPh sb="63" eb="66">
      <t>カンジャスウ</t>
    </rPh>
    <phoneticPr fontId="1"/>
  </si>
  <si>
    <t>⑥        ⑤のなかで、「療養・就労両立支援指導料」の算定に至らなかった患者数</t>
  </si>
  <si>
    <t>⑦        ⑥で「療養・就労両立支援指導料」の算定に至らなかった理由</t>
  </si>
  <si>
    <t>　A)入院中に行った支援介入であったため</t>
  </si>
  <si>
    <t>　C)その他</t>
  </si>
  <si>
    <t>　B)事業所との連携がとれなかったため
　　（「診療報酬の対象となる企業側の連絡先の職種」＊が不在であった等）</t>
    <phoneticPr fontId="1"/>
  </si>
  <si>
    <t>B)事業所との連携がとれなかったため（「診療報酬の対象となる企業側の連絡先の職種」が不在であった等）</t>
    <phoneticPr fontId="1"/>
  </si>
  <si>
    <t>A)入院中に行った支援介入であったため(変換)</t>
    <rPh sb="20" eb="22">
      <t>ヘンカン</t>
    </rPh>
    <phoneticPr fontId="1"/>
  </si>
  <si>
    <t>B)事業所との連携がとれなかったため（「診療報酬の対象となる企業側の連絡先の職種」が不在であった等(変換)）</t>
    <phoneticPr fontId="1"/>
  </si>
  <si>
    <t>C)その他(変換)</t>
    <phoneticPr fontId="1"/>
  </si>
  <si>
    <t>(ウ)  勤務情報提供書の提出がない</t>
    <phoneticPr fontId="1"/>
  </si>
  <si>
    <t>フォローチェック</t>
    <phoneticPr fontId="1"/>
  </si>
  <si>
    <t>②       2024年下半期（10月1日～翌年3月末）に自院から退院した脳卒中患者の総数</t>
    <rPh sb="12" eb="13">
      <t>ネン</t>
    </rPh>
    <rPh sb="13" eb="16">
      <t>シモハンキ</t>
    </rPh>
    <rPh sb="19" eb="20">
      <t>ガツ</t>
    </rPh>
    <rPh sb="21" eb="22">
      <t>ニチ</t>
    </rPh>
    <rPh sb="23" eb="25">
      <t>ヨクネン</t>
    </rPh>
    <rPh sb="26" eb="28">
      <t>ガツマツ</t>
    </rPh>
    <rPh sb="30" eb="32">
      <t>ジイン</t>
    </rPh>
    <rPh sb="34" eb="36">
      <t>タイイン</t>
    </rPh>
    <rPh sb="38" eb="43">
      <t>ノウソッチュウカンジャ</t>
    </rPh>
    <rPh sb="44" eb="46">
      <t>ソウスウ</t>
    </rPh>
    <phoneticPr fontId="1"/>
  </si>
  <si>
    <t>⑨        ③のなかで、発病前に「個人事業主や共同経営者などの事業主」であった患者数</t>
    <rPh sb="15" eb="18">
      <t>ハツビョウマエ</t>
    </rPh>
    <rPh sb="20" eb="25">
      <t>コジンジギョウヌシ</t>
    </rPh>
    <rPh sb="26" eb="31">
      <t>キョウドウケイエイシャ</t>
    </rPh>
    <rPh sb="34" eb="37">
      <t>ジギョウヌシ</t>
    </rPh>
    <rPh sb="42" eb="45">
      <t>カンジャスウ</t>
    </rPh>
    <phoneticPr fontId="1"/>
  </si>
  <si>
    <t>⑬        自由記載（両立支援を有効に進めるための提言）</t>
    <phoneticPr fontId="1"/>
  </si>
  <si>
    <t>⑩        ②のなかで直接自宅退院した70歳~79歳の脳卒中患者数</t>
    <rPh sb="14" eb="16">
      <t>チョクセツ</t>
    </rPh>
    <rPh sb="16" eb="18">
      <t>ジタク</t>
    </rPh>
    <rPh sb="18" eb="20">
      <t>タイイン</t>
    </rPh>
    <rPh sb="24" eb="25">
      <t>サイ</t>
    </rPh>
    <rPh sb="28" eb="29">
      <t>サイ</t>
    </rPh>
    <rPh sb="30" eb="33">
      <t>ノウソッチュウ</t>
    </rPh>
    <rPh sb="33" eb="35">
      <t>カンジャ</t>
    </rPh>
    <rPh sb="35" eb="36">
      <t>スウ</t>
    </rPh>
    <phoneticPr fontId="1"/>
  </si>
  <si>
    <t>⑪        ➉のなかで、発病前に就労していた患者数</t>
    <rPh sb="15" eb="17">
      <t>ハツビョウ</t>
    </rPh>
    <rPh sb="17" eb="18">
      <t>マエ</t>
    </rPh>
    <rPh sb="19" eb="21">
      <t>シュウロウ</t>
    </rPh>
    <rPh sb="25" eb="28">
      <t>カンジャスウ</t>
    </rPh>
    <phoneticPr fontId="1"/>
  </si>
  <si>
    <t>⑫        ➉のなかで、発病前に「個人事業主や共同経営者などの事業主」であった患者数</t>
    <rPh sb="15" eb="17">
      <t>ハツビョウ</t>
    </rPh>
    <rPh sb="17" eb="18">
      <t>マエ</t>
    </rPh>
    <rPh sb="20" eb="22">
      <t>コジン</t>
    </rPh>
    <rPh sb="22" eb="25">
      <t>ジギョウヌシ</t>
    </rPh>
    <rPh sb="26" eb="28">
      <t>キョウドウ</t>
    </rPh>
    <rPh sb="28" eb="31">
      <t>ケイエイシャ</t>
    </rPh>
    <rPh sb="34" eb="37">
      <t>ジギョウヌシ</t>
    </rPh>
    <rPh sb="42" eb="44">
      <t>カンジャ</t>
    </rPh>
    <rPh sb="44" eb="45">
      <t>スウ</t>
    </rPh>
    <phoneticPr fontId="1"/>
  </si>
  <si>
    <t>No.</t>
    <phoneticPr fontId="1"/>
  </si>
  <si>
    <t>⑪        ➉のなかで、発病前に就労していた患者数</t>
    <phoneticPr fontId="1"/>
  </si>
  <si>
    <t>⑫        ➉のなかで、発病前に「個人事業主や共同経営者などの事業主」であった患者数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</si>
</sst>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2"/>
      <charset val="2"/>
      <scheme val="minor"/>
    </font>
    <font>
      <sz val="9"/>
      <color rgb="FF000000"/>
      <name val="Meiryo UI"/>
      <family val="3"/>
      <charset val="128"/>
    </font>
    <font>
      <sz val="22"/>
      <color theme="1"/>
      <name val="Yu Gothic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14" fontId="0" fillId="0" borderId="1" xfId="0" applyNumberFormat="1" applyBorder="1" applyProtection="1"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vertical="top"/>
      <protection locked="0"/>
    </xf>
    <xf numFmtId="0" fontId="0" fillId="2" borderId="0" xfId="0" applyFill="1" applyProtection="1"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1" xfId="0" applyBorder="1" applyAlignment="1">
      <alignment horizontal="left" vertical="top" wrapText="1"/>
    </xf>
    <xf numFmtId="0" fontId="0" fillId="2" borderId="1" xfId="0" applyFill="1" applyBorder="1"/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14" fontId="0" fillId="0" borderId="0" xfId="0" applyNumberFormat="1"/>
    <xf numFmtId="0" fontId="0" fillId="0" borderId="1" xfId="0" applyBorder="1" applyAlignment="1" applyProtection="1">
      <alignment vertical="top"/>
      <protection locked="0"/>
    </xf>
    <xf numFmtId="0" fontId="0" fillId="0" borderId="1" xfId="0" applyBorder="1" applyProtection="1"/>
    <xf numFmtId="0" fontId="0" fillId="0" borderId="7" xfId="0" applyBorder="1" applyAlignment="1" applyProtection="1">
      <alignment horizontal="center" wrapText="1"/>
    </xf>
    <xf numFmtId="0" fontId="0" fillId="0" borderId="1" xfId="0" applyBorder="1" applyAlignment="1" applyProtection="1">
      <alignment horizontal="left" wrapText="1"/>
    </xf>
    <xf numFmtId="0" fontId="0" fillId="0" borderId="1" xfId="0" applyBorder="1" applyAlignment="1" applyProtection="1">
      <alignment horizontal="left" vertical="top" wrapText="1"/>
    </xf>
    <xf numFmtId="0" fontId="0" fillId="0" borderId="1" xfId="0" applyFill="1" applyBorder="1" applyAlignment="1" applyProtection="1">
      <alignment horizontal="left"/>
    </xf>
    <xf numFmtId="0" fontId="0" fillId="0" borderId="5" xfId="0" applyBorder="1" applyAlignment="1" applyProtection="1">
      <alignment wrapText="1"/>
    </xf>
    <xf numFmtId="0" fontId="0" fillId="0" borderId="6" xfId="0" applyBorder="1" applyAlignment="1" applyProtection="1">
      <alignment wrapText="1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5" xfId="0" applyBorder="1" applyAlignment="1" applyProtection="1">
      <alignment horizontal="left" wrapText="1"/>
    </xf>
    <xf numFmtId="0" fontId="0" fillId="3" borderId="1" xfId="0" applyFill="1" applyBorder="1" applyAlignment="1">
      <alignment horizontal="left" vertical="top" wrapText="1"/>
    </xf>
    <xf numFmtId="0" fontId="0" fillId="3" borderId="1" xfId="0" applyFill="1" applyBorder="1"/>
    <xf numFmtId="0" fontId="0" fillId="2" borderId="1" xfId="0" applyFill="1" applyBorder="1" applyAlignment="1" applyProtection="1">
      <alignment horizontal="left" wrapText="1"/>
      <protection locked="0"/>
    </xf>
    <xf numFmtId="0" fontId="4" fillId="0" borderId="0" xfId="0" applyFont="1" applyAlignment="1" applyProtection="1">
      <alignment horizontal="left"/>
    </xf>
    <xf numFmtId="0" fontId="4" fillId="0" borderId="11" xfId="0" applyFont="1" applyBorder="1" applyAlignment="1" applyProtection="1">
      <alignment horizontal="left"/>
    </xf>
    <xf numFmtId="0" fontId="0" fillId="0" borderId="1" xfId="0" applyBorder="1" applyAlignment="1" applyProtection="1">
      <alignment horizontal="left" wrapText="1"/>
    </xf>
    <xf numFmtId="0" fontId="0" fillId="0" borderId="9" xfId="0" applyBorder="1" applyAlignment="1" applyProtection="1">
      <alignment horizontal="left" wrapText="1"/>
    </xf>
    <xf numFmtId="0" fontId="0" fillId="0" borderId="5" xfId="0" applyBorder="1" applyAlignment="1" applyProtection="1">
      <alignment horizontal="left" wrapText="1"/>
    </xf>
    <xf numFmtId="0" fontId="0" fillId="2" borderId="1" xfId="0" applyFill="1" applyBorder="1" applyAlignment="1">
      <alignment horizontal="left" wrapText="1"/>
    </xf>
    <xf numFmtId="0" fontId="0" fillId="0" borderId="10" xfId="0" applyBorder="1" applyAlignment="1" applyProtection="1">
      <alignment horizontal="left" wrapText="1"/>
    </xf>
    <xf numFmtId="0" fontId="0" fillId="0" borderId="7" xfId="0" applyBorder="1" applyAlignment="1" applyProtection="1">
      <alignment horizontal="left" wrapText="1"/>
    </xf>
    <xf numFmtId="0" fontId="0" fillId="0" borderId="12" xfId="0" applyBorder="1" applyAlignment="1" applyProtection="1">
      <alignment horizontal="left" wrapText="1"/>
    </xf>
    <xf numFmtId="0" fontId="0" fillId="0" borderId="6" xfId="0" applyBorder="1" applyAlignment="1" applyProtection="1">
      <alignment horizontal="left" wrapText="1"/>
    </xf>
    <xf numFmtId="0" fontId="0" fillId="0" borderId="3" xfId="0" applyBorder="1" applyAlignment="1" applyProtection="1">
      <alignment horizontal="left" wrapText="1"/>
    </xf>
    <xf numFmtId="0" fontId="0" fillId="2" borderId="3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5" xfId="0" applyFill="1" applyBorder="1" applyAlignment="1" applyProtection="1">
      <alignment horizontal="left" wrapText="1"/>
      <protection locked="0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0" fontId="0" fillId="3" borderId="2" xfId="0" applyFill="1" applyBorder="1" applyAlignment="1">
      <alignment horizontal="left" vertical="center" wrapText="1"/>
    </xf>
    <xf numFmtId="0" fontId="0" fillId="3" borderId="8" xfId="0" applyFill="1" applyBorder="1" applyAlignment="1">
      <alignment horizontal="left" vertical="center" wrapText="1"/>
    </xf>
    <xf numFmtId="0" fontId="0" fillId="3" borderId="3" xfId="0" applyFill="1" applyBorder="1" applyAlignment="1">
      <alignment horizontal="left" vertical="top" wrapText="1"/>
    </xf>
    <xf numFmtId="0" fontId="0" fillId="3" borderId="5" xfId="0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0" fillId="2" borderId="5" xfId="0" applyFill="1" applyBorder="1" applyAlignment="1">
      <alignment horizontal="left" vertical="top" wrapText="1"/>
    </xf>
    <xf numFmtId="0" fontId="0" fillId="0" borderId="7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3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</cellXfs>
  <cellStyles count="1">
    <cellStyle name="標準" xfId="0" builtinId="0"/>
  </cellStyles>
  <dxfs count="3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$AG$5" lockText="1" noThreeD="1"/>
</file>

<file path=xl/ctrlProps/ctrlProp10.xml><?xml version="1.0" encoding="utf-8"?>
<formControlPr xmlns="http://schemas.microsoft.com/office/spreadsheetml/2009/9/main" objectType="CheckBox" fmlaLink="$BQ$5" lockText="1" noThreeD="1"/>
</file>

<file path=xl/ctrlProps/ctrlProp100.xml><?xml version="1.0" encoding="utf-8"?>
<formControlPr xmlns="http://schemas.microsoft.com/office/spreadsheetml/2009/9/main" objectType="CheckBox" fmlaLink="$BQ$10" lockText="1" noThreeD="1"/>
</file>

<file path=xl/ctrlProps/ctrlProp1000.xml><?xml version="1.0" encoding="utf-8"?>
<formControlPr xmlns="http://schemas.microsoft.com/office/spreadsheetml/2009/9/main" objectType="CheckBox" fmlaLink="$BQ$60" lockText="1" noThreeD="1"/>
</file>

<file path=xl/ctrlProps/ctrlProp1001.xml><?xml version="1.0" encoding="utf-8"?>
<formControlPr xmlns="http://schemas.microsoft.com/office/spreadsheetml/2009/9/main" objectType="CheckBox" fmlaLink="$BS$60" lockText="1" noThreeD="1"/>
</file>

<file path=xl/ctrlProps/ctrlProp1002.xml><?xml version="1.0" encoding="utf-8"?>
<formControlPr xmlns="http://schemas.microsoft.com/office/spreadsheetml/2009/9/main" objectType="CheckBox" fmlaLink="$BU$60" lockText="1" noThreeD="1"/>
</file>

<file path=xl/ctrlProps/ctrlProp1003.xml><?xml version="1.0" encoding="utf-8"?>
<formControlPr xmlns="http://schemas.microsoft.com/office/spreadsheetml/2009/9/main" objectType="CheckBox" fmlaLink="$BW$60" lockText="1" noThreeD="1"/>
</file>

<file path=xl/ctrlProps/ctrlProp1004.xml><?xml version="1.0" encoding="utf-8"?>
<formControlPr xmlns="http://schemas.microsoft.com/office/spreadsheetml/2009/9/main" objectType="CheckBox" fmlaLink="$BY$60" lockText="1" noThreeD="1"/>
</file>

<file path=xl/ctrlProps/ctrlProp1005.xml><?xml version="1.0" encoding="utf-8"?>
<formControlPr xmlns="http://schemas.microsoft.com/office/spreadsheetml/2009/9/main" objectType="CheckBox" fmlaLink="$CA$60" lockText="1" noThreeD="1"/>
</file>

<file path=xl/ctrlProps/ctrlProp1006.xml><?xml version="1.0" encoding="utf-8"?>
<formControlPr xmlns="http://schemas.microsoft.com/office/spreadsheetml/2009/9/main" objectType="CheckBox" fmlaLink="$CC$60" lockText="1" noThreeD="1"/>
</file>

<file path=xl/ctrlProps/ctrlProp1007.xml><?xml version="1.0" encoding="utf-8"?>
<formControlPr xmlns="http://schemas.microsoft.com/office/spreadsheetml/2009/9/main" objectType="CheckBox" fmlaLink="$CE$60" lockText="1" noThreeD="1"/>
</file>

<file path=xl/ctrlProps/ctrlProp1008.xml><?xml version="1.0" encoding="utf-8"?>
<formControlPr xmlns="http://schemas.microsoft.com/office/spreadsheetml/2009/9/main" objectType="CheckBox" fmlaLink="$CG$60" lockText="1" noThreeD="1"/>
</file>

<file path=xl/ctrlProps/ctrlProp1009.xml><?xml version="1.0" encoding="utf-8"?>
<formControlPr xmlns="http://schemas.microsoft.com/office/spreadsheetml/2009/9/main" objectType="CheckBox" fmlaLink="$AG$61" lockText="1" noThreeD="1"/>
</file>

<file path=xl/ctrlProps/ctrlProp101.xml><?xml version="1.0" encoding="utf-8"?>
<formControlPr xmlns="http://schemas.microsoft.com/office/spreadsheetml/2009/9/main" objectType="CheckBox" fmlaLink="$BS$10" lockText="1" noThreeD="1"/>
</file>

<file path=xl/ctrlProps/ctrlProp1010.xml><?xml version="1.0" encoding="utf-8"?>
<formControlPr xmlns="http://schemas.microsoft.com/office/spreadsheetml/2009/9/main" objectType="CheckBox" fmlaLink="$AH$61" lockText="1" noThreeD="1"/>
</file>

<file path=xl/ctrlProps/ctrlProp1011.xml><?xml version="1.0" encoding="utf-8"?>
<formControlPr xmlns="http://schemas.microsoft.com/office/spreadsheetml/2009/9/main" objectType="CheckBox" fmlaLink="$AK$61" lockText="1" noThreeD="1"/>
</file>

<file path=xl/ctrlProps/ctrlProp1012.xml><?xml version="1.0" encoding="utf-8"?>
<formControlPr xmlns="http://schemas.microsoft.com/office/spreadsheetml/2009/9/main" objectType="CheckBox" fmlaLink="$AW$61" lockText="1" noThreeD="1"/>
</file>

<file path=xl/ctrlProps/ctrlProp1013.xml><?xml version="1.0" encoding="utf-8"?>
<formControlPr xmlns="http://schemas.microsoft.com/office/spreadsheetml/2009/9/main" objectType="CheckBox" fmlaLink="$BG$61" lockText="1" noThreeD="1"/>
</file>

<file path=xl/ctrlProps/ctrlProp1014.xml><?xml version="1.0" encoding="utf-8"?>
<formControlPr xmlns="http://schemas.microsoft.com/office/spreadsheetml/2009/9/main" objectType="CheckBox" fmlaLink="$BI$61" lockText="1" noThreeD="1"/>
</file>

<file path=xl/ctrlProps/ctrlProp1015.xml><?xml version="1.0" encoding="utf-8"?>
<formControlPr xmlns="http://schemas.microsoft.com/office/spreadsheetml/2009/9/main" objectType="CheckBox" fmlaLink="$BK$61" lockText="1" noThreeD="1"/>
</file>

<file path=xl/ctrlProps/ctrlProp1016.xml><?xml version="1.0" encoding="utf-8"?>
<formControlPr xmlns="http://schemas.microsoft.com/office/spreadsheetml/2009/9/main" objectType="CheckBox" fmlaLink="$BM$61" lockText="1" noThreeD="1"/>
</file>

<file path=xl/ctrlProps/ctrlProp1017.xml><?xml version="1.0" encoding="utf-8"?>
<formControlPr xmlns="http://schemas.microsoft.com/office/spreadsheetml/2009/9/main" objectType="CheckBox" fmlaLink="$BO$61" lockText="1" noThreeD="1"/>
</file>

<file path=xl/ctrlProps/ctrlProp1018.xml><?xml version="1.0" encoding="utf-8"?>
<formControlPr xmlns="http://schemas.microsoft.com/office/spreadsheetml/2009/9/main" objectType="CheckBox" fmlaLink="$BQ$61" lockText="1" noThreeD="1"/>
</file>

<file path=xl/ctrlProps/ctrlProp1019.xml><?xml version="1.0" encoding="utf-8"?>
<formControlPr xmlns="http://schemas.microsoft.com/office/spreadsheetml/2009/9/main" objectType="CheckBox" fmlaLink="$BS$61" lockText="1" noThreeD="1"/>
</file>

<file path=xl/ctrlProps/ctrlProp102.xml><?xml version="1.0" encoding="utf-8"?>
<formControlPr xmlns="http://schemas.microsoft.com/office/spreadsheetml/2009/9/main" objectType="CheckBox" fmlaLink="$BU$10" lockText="1" noThreeD="1"/>
</file>

<file path=xl/ctrlProps/ctrlProp1020.xml><?xml version="1.0" encoding="utf-8"?>
<formControlPr xmlns="http://schemas.microsoft.com/office/spreadsheetml/2009/9/main" objectType="CheckBox" fmlaLink="$BU$61" lockText="1" noThreeD="1"/>
</file>

<file path=xl/ctrlProps/ctrlProp1021.xml><?xml version="1.0" encoding="utf-8"?>
<formControlPr xmlns="http://schemas.microsoft.com/office/spreadsheetml/2009/9/main" objectType="CheckBox" fmlaLink="$BW$61" lockText="1" noThreeD="1"/>
</file>

<file path=xl/ctrlProps/ctrlProp1022.xml><?xml version="1.0" encoding="utf-8"?>
<formControlPr xmlns="http://schemas.microsoft.com/office/spreadsheetml/2009/9/main" objectType="CheckBox" fmlaLink="$BY$61" lockText="1" noThreeD="1"/>
</file>

<file path=xl/ctrlProps/ctrlProp1023.xml><?xml version="1.0" encoding="utf-8"?>
<formControlPr xmlns="http://schemas.microsoft.com/office/spreadsheetml/2009/9/main" objectType="CheckBox" fmlaLink="$CA$61" lockText="1" noThreeD="1"/>
</file>

<file path=xl/ctrlProps/ctrlProp1024.xml><?xml version="1.0" encoding="utf-8"?>
<formControlPr xmlns="http://schemas.microsoft.com/office/spreadsheetml/2009/9/main" objectType="CheckBox" fmlaLink="$CC$61" lockText="1" noThreeD="1"/>
</file>

<file path=xl/ctrlProps/ctrlProp1025.xml><?xml version="1.0" encoding="utf-8"?>
<formControlPr xmlns="http://schemas.microsoft.com/office/spreadsheetml/2009/9/main" objectType="CheckBox" fmlaLink="$CE$61" lockText="1" noThreeD="1"/>
</file>

<file path=xl/ctrlProps/ctrlProp1026.xml><?xml version="1.0" encoding="utf-8"?>
<formControlPr xmlns="http://schemas.microsoft.com/office/spreadsheetml/2009/9/main" objectType="CheckBox" fmlaLink="$CG$61" lockText="1" noThreeD="1"/>
</file>

<file path=xl/ctrlProps/ctrlProp1027.xml><?xml version="1.0" encoding="utf-8"?>
<formControlPr xmlns="http://schemas.microsoft.com/office/spreadsheetml/2009/9/main" objectType="CheckBox" fmlaLink="$AG$62" lockText="1" noThreeD="1"/>
</file>

<file path=xl/ctrlProps/ctrlProp1028.xml><?xml version="1.0" encoding="utf-8"?>
<formControlPr xmlns="http://schemas.microsoft.com/office/spreadsheetml/2009/9/main" objectType="CheckBox" fmlaLink="$AH$62" lockText="1" noThreeD="1"/>
</file>

<file path=xl/ctrlProps/ctrlProp1029.xml><?xml version="1.0" encoding="utf-8"?>
<formControlPr xmlns="http://schemas.microsoft.com/office/spreadsheetml/2009/9/main" objectType="CheckBox" fmlaLink="$AK$62" lockText="1" noThreeD="1"/>
</file>

<file path=xl/ctrlProps/ctrlProp103.xml><?xml version="1.0" encoding="utf-8"?>
<formControlPr xmlns="http://schemas.microsoft.com/office/spreadsheetml/2009/9/main" objectType="CheckBox" fmlaLink="$BW$10" lockText="1" noThreeD="1"/>
</file>

<file path=xl/ctrlProps/ctrlProp1030.xml><?xml version="1.0" encoding="utf-8"?>
<formControlPr xmlns="http://schemas.microsoft.com/office/spreadsheetml/2009/9/main" objectType="CheckBox" fmlaLink="$AW$62" lockText="1" noThreeD="1"/>
</file>

<file path=xl/ctrlProps/ctrlProp1031.xml><?xml version="1.0" encoding="utf-8"?>
<formControlPr xmlns="http://schemas.microsoft.com/office/spreadsheetml/2009/9/main" objectType="CheckBox" fmlaLink="$BG$62" lockText="1" noThreeD="1"/>
</file>

<file path=xl/ctrlProps/ctrlProp1032.xml><?xml version="1.0" encoding="utf-8"?>
<formControlPr xmlns="http://schemas.microsoft.com/office/spreadsheetml/2009/9/main" objectType="CheckBox" fmlaLink="$BI$62" lockText="1" noThreeD="1"/>
</file>

<file path=xl/ctrlProps/ctrlProp1033.xml><?xml version="1.0" encoding="utf-8"?>
<formControlPr xmlns="http://schemas.microsoft.com/office/spreadsheetml/2009/9/main" objectType="CheckBox" fmlaLink="$BK$62" lockText="1" noThreeD="1"/>
</file>

<file path=xl/ctrlProps/ctrlProp1034.xml><?xml version="1.0" encoding="utf-8"?>
<formControlPr xmlns="http://schemas.microsoft.com/office/spreadsheetml/2009/9/main" objectType="CheckBox" fmlaLink="$BM$62" lockText="1" noThreeD="1"/>
</file>

<file path=xl/ctrlProps/ctrlProp1035.xml><?xml version="1.0" encoding="utf-8"?>
<formControlPr xmlns="http://schemas.microsoft.com/office/spreadsheetml/2009/9/main" objectType="CheckBox" fmlaLink="$BO$62" lockText="1" noThreeD="1"/>
</file>

<file path=xl/ctrlProps/ctrlProp1036.xml><?xml version="1.0" encoding="utf-8"?>
<formControlPr xmlns="http://schemas.microsoft.com/office/spreadsheetml/2009/9/main" objectType="CheckBox" fmlaLink="$BQ$62" lockText="1" noThreeD="1"/>
</file>

<file path=xl/ctrlProps/ctrlProp1037.xml><?xml version="1.0" encoding="utf-8"?>
<formControlPr xmlns="http://schemas.microsoft.com/office/spreadsheetml/2009/9/main" objectType="CheckBox" fmlaLink="$BS$62" lockText="1" noThreeD="1"/>
</file>

<file path=xl/ctrlProps/ctrlProp1038.xml><?xml version="1.0" encoding="utf-8"?>
<formControlPr xmlns="http://schemas.microsoft.com/office/spreadsheetml/2009/9/main" objectType="CheckBox" fmlaLink="$BU$62" lockText="1" noThreeD="1"/>
</file>

<file path=xl/ctrlProps/ctrlProp1039.xml><?xml version="1.0" encoding="utf-8"?>
<formControlPr xmlns="http://schemas.microsoft.com/office/spreadsheetml/2009/9/main" objectType="CheckBox" fmlaLink="$BW$62" lockText="1" noThreeD="1"/>
</file>

<file path=xl/ctrlProps/ctrlProp104.xml><?xml version="1.0" encoding="utf-8"?>
<formControlPr xmlns="http://schemas.microsoft.com/office/spreadsheetml/2009/9/main" objectType="CheckBox" fmlaLink="$BY$10" lockText="1" noThreeD="1"/>
</file>

<file path=xl/ctrlProps/ctrlProp1040.xml><?xml version="1.0" encoding="utf-8"?>
<formControlPr xmlns="http://schemas.microsoft.com/office/spreadsheetml/2009/9/main" objectType="CheckBox" fmlaLink="$BY$62" lockText="1" noThreeD="1"/>
</file>

<file path=xl/ctrlProps/ctrlProp1041.xml><?xml version="1.0" encoding="utf-8"?>
<formControlPr xmlns="http://schemas.microsoft.com/office/spreadsheetml/2009/9/main" objectType="CheckBox" fmlaLink="$CA$62" lockText="1" noThreeD="1"/>
</file>

<file path=xl/ctrlProps/ctrlProp1042.xml><?xml version="1.0" encoding="utf-8"?>
<formControlPr xmlns="http://schemas.microsoft.com/office/spreadsheetml/2009/9/main" objectType="CheckBox" fmlaLink="$CC$62" lockText="1" noThreeD="1"/>
</file>

<file path=xl/ctrlProps/ctrlProp1043.xml><?xml version="1.0" encoding="utf-8"?>
<formControlPr xmlns="http://schemas.microsoft.com/office/spreadsheetml/2009/9/main" objectType="CheckBox" fmlaLink="$CE$62" lockText="1" noThreeD="1"/>
</file>

<file path=xl/ctrlProps/ctrlProp1044.xml><?xml version="1.0" encoding="utf-8"?>
<formControlPr xmlns="http://schemas.microsoft.com/office/spreadsheetml/2009/9/main" objectType="CheckBox" fmlaLink="$CG$62" lockText="1" noThreeD="1"/>
</file>

<file path=xl/ctrlProps/ctrlProp1045.xml><?xml version="1.0" encoding="utf-8"?>
<formControlPr xmlns="http://schemas.microsoft.com/office/spreadsheetml/2009/9/main" objectType="CheckBox" fmlaLink="$AG$63" lockText="1" noThreeD="1"/>
</file>

<file path=xl/ctrlProps/ctrlProp1046.xml><?xml version="1.0" encoding="utf-8"?>
<formControlPr xmlns="http://schemas.microsoft.com/office/spreadsheetml/2009/9/main" objectType="CheckBox" fmlaLink="$AH$63" lockText="1" noThreeD="1"/>
</file>

<file path=xl/ctrlProps/ctrlProp1047.xml><?xml version="1.0" encoding="utf-8"?>
<formControlPr xmlns="http://schemas.microsoft.com/office/spreadsheetml/2009/9/main" objectType="CheckBox" fmlaLink="$AK$63" lockText="1" noThreeD="1"/>
</file>

<file path=xl/ctrlProps/ctrlProp1048.xml><?xml version="1.0" encoding="utf-8"?>
<formControlPr xmlns="http://schemas.microsoft.com/office/spreadsheetml/2009/9/main" objectType="CheckBox" fmlaLink="$AW$63" lockText="1" noThreeD="1"/>
</file>

<file path=xl/ctrlProps/ctrlProp1049.xml><?xml version="1.0" encoding="utf-8"?>
<formControlPr xmlns="http://schemas.microsoft.com/office/spreadsheetml/2009/9/main" objectType="CheckBox" fmlaLink="$BG$63" lockText="1" noThreeD="1"/>
</file>

<file path=xl/ctrlProps/ctrlProp105.xml><?xml version="1.0" encoding="utf-8"?>
<formControlPr xmlns="http://schemas.microsoft.com/office/spreadsheetml/2009/9/main" objectType="CheckBox" fmlaLink="$CA$10" lockText="1" noThreeD="1"/>
</file>

<file path=xl/ctrlProps/ctrlProp1050.xml><?xml version="1.0" encoding="utf-8"?>
<formControlPr xmlns="http://schemas.microsoft.com/office/spreadsheetml/2009/9/main" objectType="CheckBox" fmlaLink="$BI$63" lockText="1" noThreeD="1"/>
</file>

<file path=xl/ctrlProps/ctrlProp1051.xml><?xml version="1.0" encoding="utf-8"?>
<formControlPr xmlns="http://schemas.microsoft.com/office/spreadsheetml/2009/9/main" objectType="CheckBox" fmlaLink="$BK$63" lockText="1" noThreeD="1"/>
</file>

<file path=xl/ctrlProps/ctrlProp1052.xml><?xml version="1.0" encoding="utf-8"?>
<formControlPr xmlns="http://schemas.microsoft.com/office/spreadsheetml/2009/9/main" objectType="CheckBox" fmlaLink="$BM$63" lockText="1" noThreeD="1"/>
</file>

<file path=xl/ctrlProps/ctrlProp1053.xml><?xml version="1.0" encoding="utf-8"?>
<formControlPr xmlns="http://schemas.microsoft.com/office/spreadsheetml/2009/9/main" objectType="CheckBox" fmlaLink="$BO$63" lockText="1" noThreeD="1"/>
</file>

<file path=xl/ctrlProps/ctrlProp1054.xml><?xml version="1.0" encoding="utf-8"?>
<formControlPr xmlns="http://schemas.microsoft.com/office/spreadsheetml/2009/9/main" objectType="CheckBox" fmlaLink="$BQ$63" lockText="1" noThreeD="1"/>
</file>

<file path=xl/ctrlProps/ctrlProp1055.xml><?xml version="1.0" encoding="utf-8"?>
<formControlPr xmlns="http://schemas.microsoft.com/office/spreadsheetml/2009/9/main" objectType="CheckBox" fmlaLink="$BS$63" lockText="1" noThreeD="1"/>
</file>

<file path=xl/ctrlProps/ctrlProp1056.xml><?xml version="1.0" encoding="utf-8"?>
<formControlPr xmlns="http://schemas.microsoft.com/office/spreadsheetml/2009/9/main" objectType="CheckBox" fmlaLink="$BU$63" lockText="1" noThreeD="1"/>
</file>

<file path=xl/ctrlProps/ctrlProp1057.xml><?xml version="1.0" encoding="utf-8"?>
<formControlPr xmlns="http://schemas.microsoft.com/office/spreadsheetml/2009/9/main" objectType="CheckBox" fmlaLink="$BW$63" lockText="1" noThreeD="1"/>
</file>

<file path=xl/ctrlProps/ctrlProp1058.xml><?xml version="1.0" encoding="utf-8"?>
<formControlPr xmlns="http://schemas.microsoft.com/office/spreadsheetml/2009/9/main" objectType="CheckBox" fmlaLink="$BY$63" lockText="1" noThreeD="1"/>
</file>

<file path=xl/ctrlProps/ctrlProp1059.xml><?xml version="1.0" encoding="utf-8"?>
<formControlPr xmlns="http://schemas.microsoft.com/office/spreadsheetml/2009/9/main" objectType="CheckBox" fmlaLink="$CA$63" lockText="1" noThreeD="1"/>
</file>

<file path=xl/ctrlProps/ctrlProp106.xml><?xml version="1.0" encoding="utf-8"?>
<formControlPr xmlns="http://schemas.microsoft.com/office/spreadsheetml/2009/9/main" objectType="CheckBox" fmlaLink="$CC$10" lockText="1" noThreeD="1"/>
</file>

<file path=xl/ctrlProps/ctrlProp1060.xml><?xml version="1.0" encoding="utf-8"?>
<formControlPr xmlns="http://schemas.microsoft.com/office/spreadsheetml/2009/9/main" objectType="CheckBox" fmlaLink="$CC$63" lockText="1" noThreeD="1"/>
</file>

<file path=xl/ctrlProps/ctrlProp1061.xml><?xml version="1.0" encoding="utf-8"?>
<formControlPr xmlns="http://schemas.microsoft.com/office/spreadsheetml/2009/9/main" objectType="CheckBox" fmlaLink="$CE$63" lockText="1" noThreeD="1"/>
</file>

<file path=xl/ctrlProps/ctrlProp1062.xml><?xml version="1.0" encoding="utf-8"?>
<formControlPr xmlns="http://schemas.microsoft.com/office/spreadsheetml/2009/9/main" objectType="CheckBox" fmlaLink="$CG$63" lockText="1" noThreeD="1"/>
</file>

<file path=xl/ctrlProps/ctrlProp1063.xml><?xml version="1.0" encoding="utf-8"?>
<formControlPr xmlns="http://schemas.microsoft.com/office/spreadsheetml/2009/9/main" objectType="CheckBox" fmlaLink="$AG$64" lockText="1" noThreeD="1"/>
</file>

<file path=xl/ctrlProps/ctrlProp1064.xml><?xml version="1.0" encoding="utf-8"?>
<formControlPr xmlns="http://schemas.microsoft.com/office/spreadsheetml/2009/9/main" objectType="CheckBox" fmlaLink="$AH$64" lockText="1" noThreeD="1"/>
</file>

<file path=xl/ctrlProps/ctrlProp1065.xml><?xml version="1.0" encoding="utf-8"?>
<formControlPr xmlns="http://schemas.microsoft.com/office/spreadsheetml/2009/9/main" objectType="CheckBox" fmlaLink="$AK$64" lockText="1" noThreeD="1"/>
</file>

<file path=xl/ctrlProps/ctrlProp1066.xml><?xml version="1.0" encoding="utf-8"?>
<formControlPr xmlns="http://schemas.microsoft.com/office/spreadsheetml/2009/9/main" objectType="CheckBox" fmlaLink="$AW$64" lockText="1" noThreeD="1"/>
</file>

<file path=xl/ctrlProps/ctrlProp1067.xml><?xml version="1.0" encoding="utf-8"?>
<formControlPr xmlns="http://schemas.microsoft.com/office/spreadsheetml/2009/9/main" objectType="CheckBox" fmlaLink="$BG$64" lockText="1" noThreeD="1"/>
</file>

<file path=xl/ctrlProps/ctrlProp1068.xml><?xml version="1.0" encoding="utf-8"?>
<formControlPr xmlns="http://schemas.microsoft.com/office/spreadsheetml/2009/9/main" objectType="CheckBox" fmlaLink="$BI$64" lockText="1" noThreeD="1"/>
</file>

<file path=xl/ctrlProps/ctrlProp1069.xml><?xml version="1.0" encoding="utf-8"?>
<formControlPr xmlns="http://schemas.microsoft.com/office/spreadsheetml/2009/9/main" objectType="CheckBox" fmlaLink="$BK$64" lockText="1" noThreeD="1"/>
</file>

<file path=xl/ctrlProps/ctrlProp107.xml><?xml version="1.0" encoding="utf-8"?>
<formControlPr xmlns="http://schemas.microsoft.com/office/spreadsheetml/2009/9/main" objectType="CheckBox" fmlaLink="$CE$10" lockText="1" noThreeD="1"/>
</file>

<file path=xl/ctrlProps/ctrlProp1070.xml><?xml version="1.0" encoding="utf-8"?>
<formControlPr xmlns="http://schemas.microsoft.com/office/spreadsheetml/2009/9/main" objectType="CheckBox" fmlaLink="$BM$64" lockText="1" noThreeD="1"/>
</file>

<file path=xl/ctrlProps/ctrlProp1071.xml><?xml version="1.0" encoding="utf-8"?>
<formControlPr xmlns="http://schemas.microsoft.com/office/spreadsheetml/2009/9/main" objectType="CheckBox" fmlaLink="$BO$64" lockText="1" noThreeD="1"/>
</file>

<file path=xl/ctrlProps/ctrlProp1072.xml><?xml version="1.0" encoding="utf-8"?>
<formControlPr xmlns="http://schemas.microsoft.com/office/spreadsheetml/2009/9/main" objectType="CheckBox" fmlaLink="$BQ$64" lockText="1" noThreeD="1"/>
</file>

<file path=xl/ctrlProps/ctrlProp1073.xml><?xml version="1.0" encoding="utf-8"?>
<formControlPr xmlns="http://schemas.microsoft.com/office/spreadsheetml/2009/9/main" objectType="CheckBox" fmlaLink="$BS$64" lockText="1" noThreeD="1"/>
</file>

<file path=xl/ctrlProps/ctrlProp1074.xml><?xml version="1.0" encoding="utf-8"?>
<formControlPr xmlns="http://schemas.microsoft.com/office/spreadsheetml/2009/9/main" objectType="CheckBox" fmlaLink="$BU$64" lockText="1" noThreeD="1"/>
</file>

<file path=xl/ctrlProps/ctrlProp1075.xml><?xml version="1.0" encoding="utf-8"?>
<formControlPr xmlns="http://schemas.microsoft.com/office/spreadsheetml/2009/9/main" objectType="CheckBox" fmlaLink="$BW$64" lockText="1" noThreeD="1"/>
</file>

<file path=xl/ctrlProps/ctrlProp1076.xml><?xml version="1.0" encoding="utf-8"?>
<formControlPr xmlns="http://schemas.microsoft.com/office/spreadsheetml/2009/9/main" objectType="CheckBox" fmlaLink="$BY$64" lockText="1" noThreeD="1"/>
</file>

<file path=xl/ctrlProps/ctrlProp1077.xml><?xml version="1.0" encoding="utf-8"?>
<formControlPr xmlns="http://schemas.microsoft.com/office/spreadsheetml/2009/9/main" objectType="CheckBox" fmlaLink="$CA$64" lockText="1" noThreeD="1"/>
</file>

<file path=xl/ctrlProps/ctrlProp1078.xml><?xml version="1.0" encoding="utf-8"?>
<formControlPr xmlns="http://schemas.microsoft.com/office/spreadsheetml/2009/9/main" objectType="CheckBox" fmlaLink="$CC$64" lockText="1" noThreeD="1"/>
</file>

<file path=xl/ctrlProps/ctrlProp1079.xml><?xml version="1.0" encoding="utf-8"?>
<formControlPr xmlns="http://schemas.microsoft.com/office/spreadsheetml/2009/9/main" objectType="CheckBox" fmlaLink="$CE$64" lockText="1" noThreeD="1"/>
</file>

<file path=xl/ctrlProps/ctrlProp108.xml><?xml version="1.0" encoding="utf-8"?>
<formControlPr xmlns="http://schemas.microsoft.com/office/spreadsheetml/2009/9/main" objectType="CheckBox" fmlaLink="$CG$10" lockText="1" noThreeD="1"/>
</file>

<file path=xl/ctrlProps/ctrlProp1080.xml><?xml version="1.0" encoding="utf-8"?>
<formControlPr xmlns="http://schemas.microsoft.com/office/spreadsheetml/2009/9/main" objectType="CheckBox" fmlaLink="$CG$64" lockText="1" noThreeD="1"/>
</file>

<file path=xl/ctrlProps/ctrlProp1081.xml><?xml version="1.0" encoding="utf-8"?>
<formControlPr xmlns="http://schemas.microsoft.com/office/spreadsheetml/2009/9/main" objectType="CheckBox" fmlaLink="$AG$65" lockText="1" noThreeD="1"/>
</file>

<file path=xl/ctrlProps/ctrlProp1082.xml><?xml version="1.0" encoding="utf-8"?>
<formControlPr xmlns="http://schemas.microsoft.com/office/spreadsheetml/2009/9/main" objectType="CheckBox" fmlaLink="$AH$65" lockText="1" noThreeD="1"/>
</file>

<file path=xl/ctrlProps/ctrlProp1083.xml><?xml version="1.0" encoding="utf-8"?>
<formControlPr xmlns="http://schemas.microsoft.com/office/spreadsheetml/2009/9/main" objectType="CheckBox" fmlaLink="$AK$65" lockText="1" noThreeD="1"/>
</file>

<file path=xl/ctrlProps/ctrlProp1084.xml><?xml version="1.0" encoding="utf-8"?>
<formControlPr xmlns="http://schemas.microsoft.com/office/spreadsheetml/2009/9/main" objectType="CheckBox" fmlaLink="$AW$65" lockText="1" noThreeD="1"/>
</file>

<file path=xl/ctrlProps/ctrlProp1085.xml><?xml version="1.0" encoding="utf-8"?>
<formControlPr xmlns="http://schemas.microsoft.com/office/spreadsheetml/2009/9/main" objectType="CheckBox" fmlaLink="$BG$65" lockText="1" noThreeD="1"/>
</file>

<file path=xl/ctrlProps/ctrlProp1086.xml><?xml version="1.0" encoding="utf-8"?>
<formControlPr xmlns="http://schemas.microsoft.com/office/spreadsheetml/2009/9/main" objectType="CheckBox" fmlaLink="$BI$65" lockText="1" noThreeD="1"/>
</file>

<file path=xl/ctrlProps/ctrlProp1087.xml><?xml version="1.0" encoding="utf-8"?>
<formControlPr xmlns="http://schemas.microsoft.com/office/spreadsheetml/2009/9/main" objectType="CheckBox" fmlaLink="$BK$65" lockText="1" noThreeD="1"/>
</file>

<file path=xl/ctrlProps/ctrlProp1088.xml><?xml version="1.0" encoding="utf-8"?>
<formControlPr xmlns="http://schemas.microsoft.com/office/spreadsheetml/2009/9/main" objectType="CheckBox" fmlaLink="$BM$65" lockText="1" noThreeD="1"/>
</file>

<file path=xl/ctrlProps/ctrlProp1089.xml><?xml version="1.0" encoding="utf-8"?>
<formControlPr xmlns="http://schemas.microsoft.com/office/spreadsheetml/2009/9/main" objectType="CheckBox" fmlaLink="$BO$65" lockText="1" noThreeD="1"/>
</file>

<file path=xl/ctrlProps/ctrlProp109.xml><?xml version="1.0" encoding="utf-8"?>
<formControlPr xmlns="http://schemas.microsoft.com/office/spreadsheetml/2009/9/main" objectType="CheckBox" checked="Checked" fmlaLink="$AG$11" lockText="1" noThreeD="1"/>
</file>

<file path=xl/ctrlProps/ctrlProp1090.xml><?xml version="1.0" encoding="utf-8"?>
<formControlPr xmlns="http://schemas.microsoft.com/office/spreadsheetml/2009/9/main" objectType="CheckBox" fmlaLink="$BQ$65" lockText="1" noThreeD="1"/>
</file>

<file path=xl/ctrlProps/ctrlProp1091.xml><?xml version="1.0" encoding="utf-8"?>
<formControlPr xmlns="http://schemas.microsoft.com/office/spreadsheetml/2009/9/main" objectType="CheckBox" fmlaLink="$BS$65" lockText="1" noThreeD="1"/>
</file>

<file path=xl/ctrlProps/ctrlProp1092.xml><?xml version="1.0" encoding="utf-8"?>
<formControlPr xmlns="http://schemas.microsoft.com/office/spreadsheetml/2009/9/main" objectType="CheckBox" fmlaLink="$BU$65" lockText="1" noThreeD="1"/>
</file>

<file path=xl/ctrlProps/ctrlProp1093.xml><?xml version="1.0" encoding="utf-8"?>
<formControlPr xmlns="http://schemas.microsoft.com/office/spreadsheetml/2009/9/main" objectType="CheckBox" fmlaLink="$BW$65" lockText="1" noThreeD="1"/>
</file>

<file path=xl/ctrlProps/ctrlProp1094.xml><?xml version="1.0" encoding="utf-8"?>
<formControlPr xmlns="http://schemas.microsoft.com/office/spreadsheetml/2009/9/main" objectType="CheckBox" fmlaLink="$BY$65" lockText="1" noThreeD="1"/>
</file>

<file path=xl/ctrlProps/ctrlProp1095.xml><?xml version="1.0" encoding="utf-8"?>
<formControlPr xmlns="http://schemas.microsoft.com/office/spreadsheetml/2009/9/main" objectType="CheckBox" fmlaLink="$CA$65" lockText="1" noThreeD="1"/>
</file>

<file path=xl/ctrlProps/ctrlProp1096.xml><?xml version="1.0" encoding="utf-8"?>
<formControlPr xmlns="http://schemas.microsoft.com/office/spreadsheetml/2009/9/main" objectType="CheckBox" fmlaLink="$CC$65" lockText="1" noThreeD="1"/>
</file>

<file path=xl/ctrlProps/ctrlProp1097.xml><?xml version="1.0" encoding="utf-8"?>
<formControlPr xmlns="http://schemas.microsoft.com/office/spreadsheetml/2009/9/main" objectType="CheckBox" fmlaLink="$CE$65" lockText="1" noThreeD="1"/>
</file>

<file path=xl/ctrlProps/ctrlProp1098.xml><?xml version="1.0" encoding="utf-8"?>
<formControlPr xmlns="http://schemas.microsoft.com/office/spreadsheetml/2009/9/main" objectType="CheckBox" fmlaLink="$CG$65" lockText="1" noThreeD="1"/>
</file>

<file path=xl/ctrlProps/ctrlProp1099.xml><?xml version="1.0" encoding="utf-8"?>
<formControlPr xmlns="http://schemas.microsoft.com/office/spreadsheetml/2009/9/main" objectType="CheckBox" fmlaLink="$AG$66" lockText="1" noThreeD="1"/>
</file>

<file path=xl/ctrlProps/ctrlProp11.xml><?xml version="1.0" encoding="utf-8"?>
<formControlPr xmlns="http://schemas.microsoft.com/office/spreadsheetml/2009/9/main" objectType="CheckBox" fmlaLink="$BS$5" lockText="1" noThreeD="1"/>
</file>

<file path=xl/ctrlProps/ctrlProp110.xml><?xml version="1.0" encoding="utf-8"?>
<formControlPr xmlns="http://schemas.microsoft.com/office/spreadsheetml/2009/9/main" objectType="CheckBox" checked="Checked" fmlaLink="$AH$11" lockText="1" noThreeD="1"/>
</file>

<file path=xl/ctrlProps/ctrlProp1100.xml><?xml version="1.0" encoding="utf-8"?>
<formControlPr xmlns="http://schemas.microsoft.com/office/spreadsheetml/2009/9/main" objectType="CheckBox" fmlaLink="$AH$66" lockText="1" noThreeD="1"/>
</file>

<file path=xl/ctrlProps/ctrlProp1101.xml><?xml version="1.0" encoding="utf-8"?>
<formControlPr xmlns="http://schemas.microsoft.com/office/spreadsheetml/2009/9/main" objectType="CheckBox" fmlaLink="$AK$66" lockText="1" noThreeD="1"/>
</file>

<file path=xl/ctrlProps/ctrlProp1102.xml><?xml version="1.0" encoding="utf-8"?>
<formControlPr xmlns="http://schemas.microsoft.com/office/spreadsheetml/2009/9/main" objectType="CheckBox" fmlaLink="$AW$66" lockText="1" noThreeD="1"/>
</file>

<file path=xl/ctrlProps/ctrlProp1103.xml><?xml version="1.0" encoding="utf-8"?>
<formControlPr xmlns="http://schemas.microsoft.com/office/spreadsheetml/2009/9/main" objectType="CheckBox" fmlaLink="$BG$66" lockText="1" noThreeD="1"/>
</file>

<file path=xl/ctrlProps/ctrlProp1104.xml><?xml version="1.0" encoding="utf-8"?>
<formControlPr xmlns="http://schemas.microsoft.com/office/spreadsheetml/2009/9/main" objectType="CheckBox" fmlaLink="$BI$66" lockText="1" noThreeD="1"/>
</file>

<file path=xl/ctrlProps/ctrlProp1105.xml><?xml version="1.0" encoding="utf-8"?>
<formControlPr xmlns="http://schemas.microsoft.com/office/spreadsheetml/2009/9/main" objectType="CheckBox" fmlaLink="$BK$66" lockText="1" noThreeD="1"/>
</file>

<file path=xl/ctrlProps/ctrlProp1106.xml><?xml version="1.0" encoding="utf-8"?>
<formControlPr xmlns="http://schemas.microsoft.com/office/spreadsheetml/2009/9/main" objectType="CheckBox" fmlaLink="$BM$66" lockText="1" noThreeD="1"/>
</file>

<file path=xl/ctrlProps/ctrlProp1107.xml><?xml version="1.0" encoding="utf-8"?>
<formControlPr xmlns="http://schemas.microsoft.com/office/spreadsheetml/2009/9/main" objectType="CheckBox" fmlaLink="$BO$66" lockText="1" noThreeD="1"/>
</file>

<file path=xl/ctrlProps/ctrlProp1108.xml><?xml version="1.0" encoding="utf-8"?>
<formControlPr xmlns="http://schemas.microsoft.com/office/spreadsheetml/2009/9/main" objectType="CheckBox" fmlaLink="$BQ$66" lockText="1" noThreeD="1"/>
</file>

<file path=xl/ctrlProps/ctrlProp1109.xml><?xml version="1.0" encoding="utf-8"?>
<formControlPr xmlns="http://schemas.microsoft.com/office/spreadsheetml/2009/9/main" objectType="CheckBox" fmlaLink="$BS$66" lockText="1" noThreeD="1"/>
</file>

<file path=xl/ctrlProps/ctrlProp111.xml><?xml version="1.0" encoding="utf-8"?>
<formControlPr xmlns="http://schemas.microsoft.com/office/spreadsheetml/2009/9/main" objectType="CheckBox" fmlaLink="$AK$11" lockText="1" noThreeD="1"/>
</file>

<file path=xl/ctrlProps/ctrlProp1110.xml><?xml version="1.0" encoding="utf-8"?>
<formControlPr xmlns="http://schemas.microsoft.com/office/spreadsheetml/2009/9/main" objectType="CheckBox" fmlaLink="$BU$66" lockText="1" noThreeD="1"/>
</file>

<file path=xl/ctrlProps/ctrlProp1111.xml><?xml version="1.0" encoding="utf-8"?>
<formControlPr xmlns="http://schemas.microsoft.com/office/spreadsheetml/2009/9/main" objectType="CheckBox" fmlaLink="$BW$66" lockText="1" noThreeD="1"/>
</file>

<file path=xl/ctrlProps/ctrlProp1112.xml><?xml version="1.0" encoding="utf-8"?>
<formControlPr xmlns="http://schemas.microsoft.com/office/spreadsheetml/2009/9/main" objectType="CheckBox" fmlaLink="$BY$66" lockText="1" noThreeD="1"/>
</file>

<file path=xl/ctrlProps/ctrlProp1113.xml><?xml version="1.0" encoding="utf-8"?>
<formControlPr xmlns="http://schemas.microsoft.com/office/spreadsheetml/2009/9/main" objectType="CheckBox" fmlaLink="$CA$66" lockText="1" noThreeD="1"/>
</file>

<file path=xl/ctrlProps/ctrlProp1114.xml><?xml version="1.0" encoding="utf-8"?>
<formControlPr xmlns="http://schemas.microsoft.com/office/spreadsheetml/2009/9/main" objectType="CheckBox" fmlaLink="$CC$66" lockText="1" noThreeD="1"/>
</file>

<file path=xl/ctrlProps/ctrlProp1115.xml><?xml version="1.0" encoding="utf-8"?>
<formControlPr xmlns="http://schemas.microsoft.com/office/spreadsheetml/2009/9/main" objectType="CheckBox" fmlaLink="$CE$66" lockText="1" noThreeD="1"/>
</file>

<file path=xl/ctrlProps/ctrlProp1116.xml><?xml version="1.0" encoding="utf-8"?>
<formControlPr xmlns="http://schemas.microsoft.com/office/spreadsheetml/2009/9/main" objectType="CheckBox" fmlaLink="$CG$66" lockText="1" noThreeD="1"/>
</file>

<file path=xl/ctrlProps/ctrlProp1117.xml><?xml version="1.0" encoding="utf-8"?>
<formControlPr xmlns="http://schemas.microsoft.com/office/spreadsheetml/2009/9/main" objectType="CheckBox" fmlaLink="$AG$67" lockText="1" noThreeD="1"/>
</file>

<file path=xl/ctrlProps/ctrlProp1118.xml><?xml version="1.0" encoding="utf-8"?>
<formControlPr xmlns="http://schemas.microsoft.com/office/spreadsheetml/2009/9/main" objectType="CheckBox" fmlaLink="$AH$67" lockText="1" noThreeD="1"/>
</file>

<file path=xl/ctrlProps/ctrlProp1119.xml><?xml version="1.0" encoding="utf-8"?>
<formControlPr xmlns="http://schemas.microsoft.com/office/spreadsheetml/2009/9/main" objectType="CheckBox" fmlaLink="$AK$67" lockText="1" noThreeD="1"/>
</file>

<file path=xl/ctrlProps/ctrlProp112.xml><?xml version="1.0" encoding="utf-8"?>
<formControlPr xmlns="http://schemas.microsoft.com/office/spreadsheetml/2009/9/main" objectType="CheckBox" fmlaLink="$AW$11" lockText="1" noThreeD="1"/>
</file>

<file path=xl/ctrlProps/ctrlProp1120.xml><?xml version="1.0" encoding="utf-8"?>
<formControlPr xmlns="http://schemas.microsoft.com/office/spreadsheetml/2009/9/main" objectType="CheckBox" fmlaLink="$AW$67" lockText="1" noThreeD="1"/>
</file>

<file path=xl/ctrlProps/ctrlProp1121.xml><?xml version="1.0" encoding="utf-8"?>
<formControlPr xmlns="http://schemas.microsoft.com/office/spreadsheetml/2009/9/main" objectType="CheckBox" fmlaLink="$BG$67" lockText="1" noThreeD="1"/>
</file>

<file path=xl/ctrlProps/ctrlProp1122.xml><?xml version="1.0" encoding="utf-8"?>
<formControlPr xmlns="http://schemas.microsoft.com/office/spreadsheetml/2009/9/main" objectType="CheckBox" fmlaLink="$BI$67" lockText="1" noThreeD="1"/>
</file>

<file path=xl/ctrlProps/ctrlProp1123.xml><?xml version="1.0" encoding="utf-8"?>
<formControlPr xmlns="http://schemas.microsoft.com/office/spreadsheetml/2009/9/main" objectType="CheckBox" fmlaLink="$BK$67" lockText="1" noThreeD="1"/>
</file>

<file path=xl/ctrlProps/ctrlProp1124.xml><?xml version="1.0" encoding="utf-8"?>
<formControlPr xmlns="http://schemas.microsoft.com/office/spreadsheetml/2009/9/main" objectType="CheckBox" fmlaLink="$BM$67" lockText="1" noThreeD="1"/>
</file>

<file path=xl/ctrlProps/ctrlProp1125.xml><?xml version="1.0" encoding="utf-8"?>
<formControlPr xmlns="http://schemas.microsoft.com/office/spreadsheetml/2009/9/main" objectType="CheckBox" fmlaLink="$BO$67" lockText="1" noThreeD="1"/>
</file>

<file path=xl/ctrlProps/ctrlProp1126.xml><?xml version="1.0" encoding="utf-8"?>
<formControlPr xmlns="http://schemas.microsoft.com/office/spreadsheetml/2009/9/main" objectType="CheckBox" fmlaLink="$BQ$67" lockText="1" noThreeD="1"/>
</file>

<file path=xl/ctrlProps/ctrlProp1127.xml><?xml version="1.0" encoding="utf-8"?>
<formControlPr xmlns="http://schemas.microsoft.com/office/spreadsheetml/2009/9/main" objectType="CheckBox" fmlaLink="$BS$67" lockText="1" noThreeD="1"/>
</file>

<file path=xl/ctrlProps/ctrlProp1128.xml><?xml version="1.0" encoding="utf-8"?>
<formControlPr xmlns="http://schemas.microsoft.com/office/spreadsheetml/2009/9/main" objectType="CheckBox" fmlaLink="$BU$67" lockText="1" noThreeD="1"/>
</file>

<file path=xl/ctrlProps/ctrlProp1129.xml><?xml version="1.0" encoding="utf-8"?>
<formControlPr xmlns="http://schemas.microsoft.com/office/spreadsheetml/2009/9/main" objectType="CheckBox" fmlaLink="$BW$67" lockText="1" noThreeD="1"/>
</file>

<file path=xl/ctrlProps/ctrlProp113.xml><?xml version="1.0" encoding="utf-8"?>
<formControlPr xmlns="http://schemas.microsoft.com/office/spreadsheetml/2009/9/main" objectType="CheckBox" fmlaLink="$BG$11" lockText="1" noThreeD="1"/>
</file>

<file path=xl/ctrlProps/ctrlProp1130.xml><?xml version="1.0" encoding="utf-8"?>
<formControlPr xmlns="http://schemas.microsoft.com/office/spreadsheetml/2009/9/main" objectType="CheckBox" fmlaLink="$BY$67" lockText="1" noThreeD="1"/>
</file>

<file path=xl/ctrlProps/ctrlProp1131.xml><?xml version="1.0" encoding="utf-8"?>
<formControlPr xmlns="http://schemas.microsoft.com/office/spreadsheetml/2009/9/main" objectType="CheckBox" fmlaLink="$CA$67" lockText="1" noThreeD="1"/>
</file>

<file path=xl/ctrlProps/ctrlProp1132.xml><?xml version="1.0" encoding="utf-8"?>
<formControlPr xmlns="http://schemas.microsoft.com/office/spreadsheetml/2009/9/main" objectType="CheckBox" fmlaLink="$CC$67" lockText="1" noThreeD="1"/>
</file>

<file path=xl/ctrlProps/ctrlProp1133.xml><?xml version="1.0" encoding="utf-8"?>
<formControlPr xmlns="http://schemas.microsoft.com/office/spreadsheetml/2009/9/main" objectType="CheckBox" fmlaLink="$CE$67" lockText="1" noThreeD="1"/>
</file>

<file path=xl/ctrlProps/ctrlProp1134.xml><?xml version="1.0" encoding="utf-8"?>
<formControlPr xmlns="http://schemas.microsoft.com/office/spreadsheetml/2009/9/main" objectType="CheckBox" fmlaLink="$CG$67" lockText="1" noThreeD="1"/>
</file>

<file path=xl/ctrlProps/ctrlProp1135.xml><?xml version="1.0" encoding="utf-8"?>
<formControlPr xmlns="http://schemas.microsoft.com/office/spreadsheetml/2009/9/main" objectType="CheckBox" fmlaLink="$AG$68" lockText="1" noThreeD="1"/>
</file>

<file path=xl/ctrlProps/ctrlProp1136.xml><?xml version="1.0" encoding="utf-8"?>
<formControlPr xmlns="http://schemas.microsoft.com/office/spreadsheetml/2009/9/main" objectType="CheckBox" fmlaLink="$AH$68" lockText="1" noThreeD="1"/>
</file>

<file path=xl/ctrlProps/ctrlProp1137.xml><?xml version="1.0" encoding="utf-8"?>
<formControlPr xmlns="http://schemas.microsoft.com/office/spreadsheetml/2009/9/main" objectType="CheckBox" fmlaLink="$AK$68" lockText="1" noThreeD="1"/>
</file>

<file path=xl/ctrlProps/ctrlProp1138.xml><?xml version="1.0" encoding="utf-8"?>
<formControlPr xmlns="http://schemas.microsoft.com/office/spreadsheetml/2009/9/main" objectType="CheckBox" fmlaLink="$AW$68" lockText="1" noThreeD="1"/>
</file>

<file path=xl/ctrlProps/ctrlProp1139.xml><?xml version="1.0" encoding="utf-8"?>
<formControlPr xmlns="http://schemas.microsoft.com/office/spreadsheetml/2009/9/main" objectType="CheckBox" fmlaLink="$BG$68" lockText="1" noThreeD="1"/>
</file>

<file path=xl/ctrlProps/ctrlProp114.xml><?xml version="1.0" encoding="utf-8"?>
<formControlPr xmlns="http://schemas.microsoft.com/office/spreadsheetml/2009/9/main" objectType="CheckBox" fmlaLink="$BI$11" lockText="1" noThreeD="1"/>
</file>

<file path=xl/ctrlProps/ctrlProp1140.xml><?xml version="1.0" encoding="utf-8"?>
<formControlPr xmlns="http://schemas.microsoft.com/office/spreadsheetml/2009/9/main" objectType="CheckBox" fmlaLink="$BI$68" lockText="1" noThreeD="1"/>
</file>

<file path=xl/ctrlProps/ctrlProp1141.xml><?xml version="1.0" encoding="utf-8"?>
<formControlPr xmlns="http://schemas.microsoft.com/office/spreadsheetml/2009/9/main" objectType="CheckBox" fmlaLink="$BK$68" lockText="1" noThreeD="1"/>
</file>

<file path=xl/ctrlProps/ctrlProp1142.xml><?xml version="1.0" encoding="utf-8"?>
<formControlPr xmlns="http://schemas.microsoft.com/office/spreadsheetml/2009/9/main" objectType="CheckBox" fmlaLink="$BM$68" lockText="1" noThreeD="1"/>
</file>

<file path=xl/ctrlProps/ctrlProp1143.xml><?xml version="1.0" encoding="utf-8"?>
<formControlPr xmlns="http://schemas.microsoft.com/office/spreadsheetml/2009/9/main" objectType="CheckBox" fmlaLink="$BO$68" lockText="1" noThreeD="1"/>
</file>

<file path=xl/ctrlProps/ctrlProp1144.xml><?xml version="1.0" encoding="utf-8"?>
<formControlPr xmlns="http://schemas.microsoft.com/office/spreadsheetml/2009/9/main" objectType="CheckBox" fmlaLink="$BQ$68" lockText="1" noThreeD="1"/>
</file>

<file path=xl/ctrlProps/ctrlProp1145.xml><?xml version="1.0" encoding="utf-8"?>
<formControlPr xmlns="http://schemas.microsoft.com/office/spreadsheetml/2009/9/main" objectType="CheckBox" fmlaLink="$BS$68" lockText="1" noThreeD="1"/>
</file>

<file path=xl/ctrlProps/ctrlProp1146.xml><?xml version="1.0" encoding="utf-8"?>
<formControlPr xmlns="http://schemas.microsoft.com/office/spreadsheetml/2009/9/main" objectType="CheckBox" fmlaLink="$BU$68" lockText="1" noThreeD="1"/>
</file>

<file path=xl/ctrlProps/ctrlProp1147.xml><?xml version="1.0" encoding="utf-8"?>
<formControlPr xmlns="http://schemas.microsoft.com/office/spreadsheetml/2009/9/main" objectType="CheckBox" fmlaLink="$BW$68" lockText="1" noThreeD="1"/>
</file>

<file path=xl/ctrlProps/ctrlProp1148.xml><?xml version="1.0" encoding="utf-8"?>
<formControlPr xmlns="http://schemas.microsoft.com/office/spreadsheetml/2009/9/main" objectType="CheckBox" fmlaLink="$BY$68" lockText="1" noThreeD="1"/>
</file>

<file path=xl/ctrlProps/ctrlProp1149.xml><?xml version="1.0" encoding="utf-8"?>
<formControlPr xmlns="http://schemas.microsoft.com/office/spreadsheetml/2009/9/main" objectType="CheckBox" fmlaLink="$CA$68" lockText="1" noThreeD="1"/>
</file>

<file path=xl/ctrlProps/ctrlProp115.xml><?xml version="1.0" encoding="utf-8"?>
<formControlPr xmlns="http://schemas.microsoft.com/office/spreadsheetml/2009/9/main" objectType="CheckBox" fmlaLink="$BK$11" lockText="1" noThreeD="1"/>
</file>

<file path=xl/ctrlProps/ctrlProp1150.xml><?xml version="1.0" encoding="utf-8"?>
<formControlPr xmlns="http://schemas.microsoft.com/office/spreadsheetml/2009/9/main" objectType="CheckBox" fmlaLink="$CC$68" lockText="1" noThreeD="1"/>
</file>

<file path=xl/ctrlProps/ctrlProp1151.xml><?xml version="1.0" encoding="utf-8"?>
<formControlPr xmlns="http://schemas.microsoft.com/office/spreadsheetml/2009/9/main" objectType="CheckBox" fmlaLink="$CE$68" lockText="1" noThreeD="1"/>
</file>

<file path=xl/ctrlProps/ctrlProp1152.xml><?xml version="1.0" encoding="utf-8"?>
<formControlPr xmlns="http://schemas.microsoft.com/office/spreadsheetml/2009/9/main" objectType="CheckBox" fmlaLink="$CG$68" lockText="1" noThreeD="1"/>
</file>

<file path=xl/ctrlProps/ctrlProp1153.xml><?xml version="1.0" encoding="utf-8"?>
<formControlPr xmlns="http://schemas.microsoft.com/office/spreadsheetml/2009/9/main" objectType="CheckBox" fmlaLink="$AG$69" lockText="1" noThreeD="1"/>
</file>

<file path=xl/ctrlProps/ctrlProp1154.xml><?xml version="1.0" encoding="utf-8"?>
<formControlPr xmlns="http://schemas.microsoft.com/office/spreadsheetml/2009/9/main" objectType="CheckBox" fmlaLink="$AH$69" lockText="1" noThreeD="1"/>
</file>

<file path=xl/ctrlProps/ctrlProp1155.xml><?xml version="1.0" encoding="utf-8"?>
<formControlPr xmlns="http://schemas.microsoft.com/office/spreadsheetml/2009/9/main" objectType="CheckBox" fmlaLink="$AK$69" lockText="1" noThreeD="1"/>
</file>

<file path=xl/ctrlProps/ctrlProp1156.xml><?xml version="1.0" encoding="utf-8"?>
<formControlPr xmlns="http://schemas.microsoft.com/office/spreadsheetml/2009/9/main" objectType="CheckBox" fmlaLink="$AW$69" lockText="1" noThreeD="1"/>
</file>

<file path=xl/ctrlProps/ctrlProp1157.xml><?xml version="1.0" encoding="utf-8"?>
<formControlPr xmlns="http://schemas.microsoft.com/office/spreadsheetml/2009/9/main" objectType="CheckBox" fmlaLink="$BG$69" lockText="1" noThreeD="1"/>
</file>

<file path=xl/ctrlProps/ctrlProp1158.xml><?xml version="1.0" encoding="utf-8"?>
<formControlPr xmlns="http://schemas.microsoft.com/office/spreadsheetml/2009/9/main" objectType="CheckBox" fmlaLink="$BI$69" lockText="1" noThreeD="1"/>
</file>

<file path=xl/ctrlProps/ctrlProp1159.xml><?xml version="1.0" encoding="utf-8"?>
<formControlPr xmlns="http://schemas.microsoft.com/office/spreadsheetml/2009/9/main" objectType="CheckBox" fmlaLink="$BK$69" lockText="1" noThreeD="1"/>
</file>

<file path=xl/ctrlProps/ctrlProp116.xml><?xml version="1.0" encoding="utf-8"?>
<formControlPr xmlns="http://schemas.microsoft.com/office/spreadsheetml/2009/9/main" objectType="CheckBox" fmlaLink="$BM$11" lockText="1" noThreeD="1"/>
</file>

<file path=xl/ctrlProps/ctrlProp1160.xml><?xml version="1.0" encoding="utf-8"?>
<formControlPr xmlns="http://schemas.microsoft.com/office/spreadsheetml/2009/9/main" objectType="CheckBox" fmlaLink="$BM$69" lockText="1" noThreeD="1"/>
</file>

<file path=xl/ctrlProps/ctrlProp1161.xml><?xml version="1.0" encoding="utf-8"?>
<formControlPr xmlns="http://schemas.microsoft.com/office/spreadsheetml/2009/9/main" objectType="CheckBox" fmlaLink="$BO$69" lockText="1" noThreeD="1"/>
</file>

<file path=xl/ctrlProps/ctrlProp1162.xml><?xml version="1.0" encoding="utf-8"?>
<formControlPr xmlns="http://schemas.microsoft.com/office/spreadsheetml/2009/9/main" objectType="CheckBox" fmlaLink="$BQ$69" lockText="1" noThreeD="1"/>
</file>

<file path=xl/ctrlProps/ctrlProp1163.xml><?xml version="1.0" encoding="utf-8"?>
<formControlPr xmlns="http://schemas.microsoft.com/office/spreadsheetml/2009/9/main" objectType="CheckBox" fmlaLink="$BS$69" lockText="1" noThreeD="1"/>
</file>

<file path=xl/ctrlProps/ctrlProp1164.xml><?xml version="1.0" encoding="utf-8"?>
<formControlPr xmlns="http://schemas.microsoft.com/office/spreadsheetml/2009/9/main" objectType="CheckBox" fmlaLink="$BU$69" lockText="1" noThreeD="1"/>
</file>

<file path=xl/ctrlProps/ctrlProp1165.xml><?xml version="1.0" encoding="utf-8"?>
<formControlPr xmlns="http://schemas.microsoft.com/office/spreadsheetml/2009/9/main" objectType="CheckBox" fmlaLink="$BW$69" lockText="1" noThreeD="1"/>
</file>

<file path=xl/ctrlProps/ctrlProp1166.xml><?xml version="1.0" encoding="utf-8"?>
<formControlPr xmlns="http://schemas.microsoft.com/office/spreadsheetml/2009/9/main" objectType="CheckBox" fmlaLink="$BY$69" lockText="1" noThreeD="1"/>
</file>

<file path=xl/ctrlProps/ctrlProp1167.xml><?xml version="1.0" encoding="utf-8"?>
<formControlPr xmlns="http://schemas.microsoft.com/office/spreadsheetml/2009/9/main" objectType="CheckBox" fmlaLink="$CA$69" lockText="1" noThreeD="1"/>
</file>

<file path=xl/ctrlProps/ctrlProp1168.xml><?xml version="1.0" encoding="utf-8"?>
<formControlPr xmlns="http://schemas.microsoft.com/office/spreadsheetml/2009/9/main" objectType="CheckBox" fmlaLink="$CC$69" lockText="1" noThreeD="1"/>
</file>

<file path=xl/ctrlProps/ctrlProp1169.xml><?xml version="1.0" encoding="utf-8"?>
<formControlPr xmlns="http://schemas.microsoft.com/office/spreadsheetml/2009/9/main" objectType="CheckBox" fmlaLink="$CE$69" lockText="1" noThreeD="1"/>
</file>

<file path=xl/ctrlProps/ctrlProp117.xml><?xml version="1.0" encoding="utf-8"?>
<formControlPr xmlns="http://schemas.microsoft.com/office/spreadsheetml/2009/9/main" objectType="CheckBox" fmlaLink="$BO$11" lockText="1" noThreeD="1"/>
</file>

<file path=xl/ctrlProps/ctrlProp1170.xml><?xml version="1.0" encoding="utf-8"?>
<formControlPr xmlns="http://schemas.microsoft.com/office/spreadsheetml/2009/9/main" objectType="CheckBox" fmlaLink="$CG$69" lockText="1" noThreeD="1"/>
</file>

<file path=xl/ctrlProps/ctrlProp1171.xml><?xml version="1.0" encoding="utf-8"?>
<formControlPr xmlns="http://schemas.microsoft.com/office/spreadsheetml/2009/9/main" objectType="CheckBox" fmlaLink="$AG$70" lockText="1" noThreeD="1"/>
</file>

<file path=xl/ctrlProps/ctrlProp1172.xml><?xml version="1.0" encoding="utf-8"?>
<formControlPr xmlns="http://schemas.microsoft.com/office/spreadsheetml/2009/9/main" objectType="CheckBox" fmlaLink="$AH$70" lockText="1" noThreeD="1"/>
</file>

<file path=xl/ctrlProps/ctrlProp1173.xml><?xml version="1.0" encoding="utf-8"?>
<formControlPr xmlns="http://schemas.microsoft.com/office/spreadsheetml/2009/9/main" objectType="CheckBox" fmlaLink="$AK$70" lockText="1" noThreeD="1"/>
</file>

<file path=xl/ctrlProps/ctrlProp1174.xml><?xml version="1.0" encoding="utf-8"?>
<formControlPr xmlns="http://schemas.microsoft.com/office/spreadsheetml/2009/9/main" objectType="CheckBox" fmlaLink="$AW$70" lockText="1" noThreeD="1"/>
</file>

<file path=xl/ctrlProps/ctrlProp1175.xml><?xml version="1.0" encoding="utf-8"?>
<formControlPr xmlns="http://schemas.microsoft.com/office/spreadsheetml/2009/9/main" objectType="CheckBox" fmlaLink="$BG$70" lockText="1" noThreeD="1"/>
</file>

<file path=xl/ctrlProps/ctrlProp1176.xml><?xml version="1.0" encoding="utf-8"?>
<formControlPr xmlns="http://schemas.microsoft.com/office/spreadsheetml/2009/9/main" objectType="CheckBox" fmlaLink="$BI$70" lockText="1" noThreeD="1"/>
</file>

<file path=xl/ctrlProps/ctrlProp1177.xml><?xml version="1.0" encoding="utf-8"?>
<formControlPr xmlns="http://schemas.microsoft.com/office/spreadsheetml/2009/9/main" objectType="CheckBox" fmlaLink="$BK$70" lockText="1" noThreeD="1"/>
</file>

<file path=xl/ctrlProps/ctrlProp1178.xml><?xml version="1.0" encoding="utf-8"?>
<formControlPr xmlns="http://schemas.microsoft.com/office/spreadsheetml/2009/9/main" objectType="CheckBox" fmlaLink="$BM$70" lockText="1" noThreeD="1"/>
</file>

<file path=xl/ctrlProps/ctrlProp1179.xml><?xml version="1.0" encoding="utf-8"?>
<formControlPr xmlns="http://schemas.microsoft.com/office/spreadsheetml/2009/9/main" objectType="CheckBox" fmlaLink="$BO$70" lockText="1" noThreeD="1"/>
</file>

<file path=xl/ctrlProps/ctrlProp118.xml><?xml version="1.0" encoding="utf-8"?>
<formControlPr xmlns="http://schemas.microsoft.com/office/spreadsheetml/2009/9/main" objectType="CheckBox" fmlaLink="$BQ$11" lockText="1" noThreeD="1"/>
</file>

<file path=xl/ctrlProps/ctrlProp1180.xml><?xml version="1.0" encoding="utf-8"?>
<formControlPr xmlns="http://schemas.microsoft.com/office/spreadsheetml/2009/9/main" objectType="CheckBox" fmlaLink="$BQ$70" lockText="1" noThreeD="1"/>
</file>

<file path=xl/ctrlProps/ctrlProp1181.xml><?xml version="1.0" encoding="utf-8"?>
<formControlPr xmlns="http://schemas.microsoft.com/office/spreadsheetml/2009/9/main" objectType="CheckBox" fmlaLink="$BS$70" lockText="1" noThreeD="1"/>
</file>

<file path=xl/ctrlProps/ctrlProp1182.xml><?xml version="1.0" encoding="utf-8"?>
<formControlPr xmlns="http://schemas.microsoft.com/office/spreadsheetml/2009/9/main" objectType="CheckBox" fmlaLink="$BU$70" lockText="1" noThreeD="1"/>
</file>

<file path=xl/ctrlProps/ctrlProp1183.xml><?xml version="1.0" encoding="utf-8"?>
<formControlPr xmlns="http://schemas.microsoft.com/office/spreadsheetml/2009/9/main" objectType="CheckBox" fmlaLink="$BW$70" lockText="1" noThreeD="1"/>
</file>

<file path=xl/ctrlProps/ctrlProp1184.xml><?xml version="1.0" encoding="utf-8"?>
<formControlPr xmlns="http://schemas.microsoft.com/office/spreadsheetml/2009/9/main" objectType="CheckBox" fmlaLink="$BY$70" lockText="1" noThreeD="1"/>
</file>

<file path=xl/ctrlProps/ctrlProp1185.xml><?xml version="1.0" encoding="utf-8"?>
<formControlPr xmlns="http://schemas.microsoft.com/office/spreadsheetml/2009/9/main" objectType="CheckBox" fmlaLink="$CA$70" lockText="1" noThreeD="1"/>
</file>

<file path=xl/ctrlProps/ctrlProp1186.xml><?xml version="1.0" encoding="utf-8"?>
<formControlPr xmlns="http://schemas.microsoft.com/office/spreadsheetml/2009/9/main" objectType="CheckBox" fmlaLink="$CC$70" lockText="1" noThreeD="1"/>
</file>

<file path=xl/ctrlProps/ctrlProp1187.xml><?xml version="1.0" encoding="utf-8"?>
<formControlPr xmlns="http://schemas.microsoft.com/office/spreadsheetml/2009/9/main" objectType="CheckBox" fmlaLink="$CE$70" lockText="1" noThreeD="1"/>
</file>

<file path=xl/ctrlProps/ctrlProp1188.xml><?xml version="1.0" encoding="utf-8"?>
<formControlPr xmlns="http://schemas.microsoft.com/office/spreadsheetml/2009/9/main" objectType="CheckBox" fmlaLink="$CG$70" lockText="1" noThreeD="1"/>
</file>

<file path=xl/ctrlProps/ctrlProp1189.xml><?xml version="1.0" encoding="utf-8"?>
<formControlPr xmlns="http://schemas.microsoft.com/office/spreadsheetml/2009/9/main" objectType="CheckBox" fmlaLink="$AG$71" lockText="1" noThreeD="1"/>
</file>

<file path=xl/ctrlProps/ctrlProp119.xml><?xml version="1.0" encoding="utf-8"?>
<formControlPr xmlns="http://schemas.microsoft.com/office/spreadsheetml/2009/9/main" objectType="CheckBox" fmlaLink="$BS$11" lockText="1" noThreeD="1"/>
</file>

<file path=xl/ctrlProps/ctrlProp1190.xml><?xml version="1.0" encoding="utf-8"?>
<formControlPr xmlns="http://schemas.microsoft.com/office/spreadsheetml/2009/9/main" objectType="CheckBox" fmlaLink="$AH$71" lockText="1" noThreeD="1"/>
</file>

<file path=xl/ctrlProps/ctrlProp1191.xml><?xml version="1.0" encoding="utf-8"?>
<formControlPr xmlns="http://schemas.microsoft.com/office/spreadsheetml/2009/9/main" objectType="CheckBox" fmlaLink="$AK$71" lockText="1" noThreeD="1"/>
</file>

<file path=xl/ctrlProps/ctrlProp1192.xml><?xml version="1.0" encoding="utf-8"?>
<formControlPr xmlns="http://schemas.microsoft.com/office/spreadsheetml/2009/9/main" objectType="CheckBox" fmlaLink="$AW$71" lockText="1" noThreeD="1"/>
</file>

<file path=xl/ctrlProps/ctrlProp1193.xml><?xml version="1.0" encoding="utf-8"?>
<formControlPr xmlns="http://schemas.microsoft.com/office/spreadsheetml/2009/9/main" objectType="CheckBox" fmlaLink="$BG$71" lockText="1" noThreeD="1"/>
</file>

<file path=xl/ctrlProps/ctrlProp1194.xml><?xml version="1.0" encoding="utf-8"?>
<formControlPr xmlns="http://schemas.microsoft.com/office/spreadsheetml/2009/9/main" objectType="CheckBox" fmlaLink="$BI$71" lockText="1" noThreeD="1"/>
</file>

<file path=xl/ctrlProps/ctrlProp1195.xml><?xml version="1.0" encoding="utf-8"?>
<formControlPr xmlns="http://schemas.microsoft.com/office/spreadsheetml/2009/9/main" objectType="CheckBox" fmlaLink="$BK$71" lockText="1" noThreeD="1"/>
</file>

<file path=xl/ctrlProps/ctrlProp1196.xml><?xml version="1.0" encoding="utf-8"?>
<formControlPr xmlns="http://schemas.microsoft.com/office/spreadsheetml/2009/9/main" objectType="CheckBox" fmlaLink="$BM$71" lockText="1" noThreeD="1"/>
</file>

<file path=xl/ctrlProps/ctrlProp1197.xml><?xml version="1.0" encoding="utf-8"?>
<formControlPr xmlns="http://schemas.microsoft.com/office/spreadsheetml/2009/9/main" objectType="CheckBox" fmlaLink="$BO$71" lockText="1" noThreeD="1"/>
</file>

<file path=xl/ctrlProps/ctrlProp1198.xml><?xml version="1.0" encoding="utf-8"?>
<formControlPr xmlns="http://schemas.microsoft.com/office/spreadsheetml/2009/9/main" objectType="CheckBox" fmlaLink="$BQ$71" lockText="1" noThreeD="1"/>
</file>

<file path=xl/ctrlProps/ctrlProp1199.xml><?xml version="1.0" encoding="utf-8"?>
<formControlPr xmlns="http://schemas.microsoft.com/office/spreadsheetml/2009/9/main" objectType="CheckBox" fmlaLink="$BS$71" lockText="1" noThreeD="1"/>
</file>

<file path=xl/ctrlProps/ctrlProp12.xml><?xml version="1.0" encoding="utf-8"?>
<formControlPr xmlns="http://schemas.microsoft.com/office/spreadsheetml/2009/9/main" objectType="CheckBox" fmlaLink="$BU$5" lockText="1" noThreeD="1"/>
</file>

<file path=xl/ctrlProps/ctrlProp120.xml><?xml version="1.0" encoding="utf-8"?>
<formControlPr xmlns="http://schemas.microsoft.com/office/spreadsheetml/2009/9/main" objectType="CheckBox" fmlaLink="$BU$11" lockText="1" noThreeD="1"/>
</file>

<file path=xl/ctrlProps/ctrlProp1200.xml><?xml version="1.0" encoding="utf-8"?>
<formControlPr xmlns="http://schemas.microsoft.com/office/spreadsheetml/2009/9/main" objectType="CheckBox" fmlaLink="$BU$71" lockText="1" noThreeD="1"/>
</file>

<file path=xl/ctrlProps/ctrlProp1201.xml><?xml version="1.0" encoding="utf-8"?>
<formControlPr xmlns="http://schemas.microsoft.com/office/spreadsheetml/2009/9/main" objectType="CheckBox" fmlaLink="$BW$71" lockText="1" noThreeD="1"/>
</file>

<file path=xl/ctrlProps/ctrlProp1202.xml><?xml version="1.0" encoding="utf-8"?>
<formControlPr xmlns="http://schemas.microsoft.com/office/spreadsheetml/2009/9/main" objectType="CheckBox" fmlaLink="$BY$71" lockText="1" noThreeD="1"/>
</file>

<file path=xl/ctrlProps/ctrlProp1203.xml><?xml version="1.0" encoding="utf-8"?>
<formControlPr xmlns="http://schemas.microsoft.com/office/spreadsheetml/2009/9/main" objectType="CheckBox" fmlaLink="$CA$71" lockText="1" noThreeD="1"/>
</file>

<file path=xl/ctrlProps/ctrlProp1204.xml><?xml version="1.0" encoding="utf-8"?>
<formControlPr xmlns="http://schemas.microsoft.com/office/spreadsheetml/2009/9/main" objectType="CheckBox" fmlaLink="$CC$71" lockText="1" noThreeD="1"/>
</file>

<file path=xl/ctrlProps/ctrlProp1205.xml><?xml version="1.0" encoding="utf-8"?>
<formControlPr xmlns="http://schemas.microsoft.com/office/spreadsheetml/2009/9/main" objectType="CheckBox" fmlaLink="$CE$71" lockText="1" noThreeD="1"/>
</file>

<file path=xl/ctrlProps/ctrlProp1206.xml><?xml version="1.0" encoding="utf-8"?>
<formControlPr xmlns="http://schemas.microsoft.com/office/spreadsheetml/2009/9/main" objectType="CheckBox" fmlaLink="$CG$71" lockText="1" noThreeD="1"/>
</file>

<file path=xl/ctrlProps/ctrlProp1207.xml><?xml version="1.0" encoding="utf-8"?>
<formControlPr xmlns="http://schemas.microsoft.com/office/spreadsheetml/2009/9/main" objectType="CheckBox" fmlaLink="$AG$72" lockText="1" noThreeD="1"/>
</file>

<file path=xl/ctrlProps/ctrlProp1208.xml><?xml version="1.0" encoding="utf-8"?>
<formControlPr xmlns="http://schemas.microsoft.com/office/spreadsheetml/2009/9/main" objectType="CheckBox" fmlaLink="$AH$72" lockText="1" noThreeD="1"/>
</file>

<file path=xl/ctrlProps/ctrlProp1209.xml><?xml version="1.0" encoding="utf-8"?>
<formControlPr xmlns="http://schemas.microsoft.com/office/spreadsheetml/2009/9/main" objectType="CheckBox" fmlaLink="$AK$72" lockText="1" noThreeD="1"/>
</file>

<file path=xl/ctrlProps/ctrlProp121.xml><?xml version="1.0" encoding="utf-8"?>
<formControlPr xmlns="http://schemas.microsoft.com/office/spreadsheetml/2009/9/main" objectType="CheckBox" fmlaLink="$BW$11" lockText="1" noThreeD="1"/>
</file>

<file path=xl/ctrlProps/ctrlProp1210.xml><?xml version="1.0" encoding="utf-8"?>
<formControlPr xmlns="http://schemas.microsoft.com/office/spreadsheetml/2009/9/main" objectType="CheckBox" fmlaLink="$AW$72" lockText="1" noThreeD="1"/>
</file>

<file path=xl/ctrlProps/ctrlProp1211.xml><?xml version="1.0" encoding="utf-8"?>
<formControlPr xmlns="http://schemas.microsoft.com/office/spreadsheetml/2009/9/main" objectType="CheckBox" fmlaLink="$BG$72" lockText="1" noThreeD="1"/>
</file>

<file path=xl/ctrlProps/ctrlProp1212.xml><?xml version="1.0" encoding="utf-8"?>
<formControlPr xmlns="http://schemas.microsoft.com/office/spreadsheetml/2009/9/main" objectType="CheckBox" fmlaLink="$BI$72" lockText="1" noThreeD="1"/>
</file>

<file path=xl/ctrlProps/ctrlProp1213.xml><?xml version="1.0" encoding="utf-8"?>
<formControlPr xmlns="http://schemas.microsoft.com/office/spreadsheetml/2009/9/main" objectType="CheckBox" fmlaLink="$BK$72" lockText="1" noThreeD="1"/>
</file>

<file path=xl/ctrlProps/ctrlProp1214.xml><?xml version="1.0" encoding="utf-8"?>
<formControlPr xmlns="http://schemas.microsoft.com/office/spreadsheetml/2009/9/main" objectType="CheckBox" fmlaLink="$BM$72" lockText="1" noThreeD="1"/>
</file>

<file path=xl/ctrlProps/ctrlProp1215.xml><?xml version="1.0" encoding="utf-8"?>
<formControlPr xmlns="http://schemas.microsoft.com/office/spreadsheetml/2009/9/main" objectType="CheckBox" fmlaLink="$BO$72" lockText="1" noThreeD="1"/>
</file>

<file path=xl/ctrlProps/ctrlProp1216.xml><?xml version="1.0" encoding="utf-8"?>
<formControlPr xmlns="http://schemas.microsoft.com/office/spreadsheetml/2009/9/main" objectType="CheckBox" fmlaLink="$BQ$72" lockText="1" noThreeD="1"/>
</file>

<file path=xl/ctrlProps/ctrlProp1217.xml><?xml version="1.0" encoding="utf-8"?>
<formControlPr xmlns="http://schemas.microsoft.com/office/spreadsheetml/2009/9/main" objectType="CheckBox" fmlaLink="$BS$72" lockText="1" noThreeD="1"/>
</file>

<file path=xl/ctrlProps/ctrlProp1218.xml><?xml version="1.0" encoding="utf-8"?>
<formControlPr xmlns="http://schemas.microsoft.com/office/spreadsheetml/2009/9/main" objectType="CheckBox" fmlaLink="$BU$72" lockText="1" noThreeD="1"/>
</file>

<file path=xl/ctrlProps/ctrlProp1219.xml><?xml version="1.0" encoding="utf-8"?>
<formControlPr xmlns="http://schemas.microsoft.com/office/spreadsheetml/2009/9/main" objectType="CheckBox" fmlaLink="$BW$72" lockText="1" noThreeD="1"/>
</file>

<file path=xl/ctrlProps/ctrlProp122.xml><?xml version="1.0" encoding="utf-8"?>
<formControlPr xmlns="http://schemas.microsoft.com/office/spreadsheetml/2009/9/main" objectType="CheckBox" fmlaLink="$BY$11" lockText="1" noThreeD="1"/>
</file>

<file path=xl/ctrlProps/ctrlProp1220.xml><?xml version="1.0" encoding="utf-8"?>
<formControlPr xmlns="http://schemas.microsoft.com/office/spreadsheetml/2009/9/main" objectType="CheckBox" fmlaLink="$BY$72" lockText="1" noThreeD="1"/>
</file>

<file path=xl/ctrlProps/ctrlProp1221.xml><?xml version="1.0" encoding="utf-8"?>
<formControlPr xmlns="http://schemas.microsoft.com/office/spreadsheetml/2009/9/main" objectType="CheckBox" fmlaLink="$CA$72" lockText="1" noThreeD="1"/>
</file>

<file path=xl/ctrlProps/ctrlProp1222.xml><?xml version="1.0" encoding="utf-8"?>
<formControlPr xmlns="http://schemas.microsoft.com/office/spreadsheetml/2009/9/main" objectType="CheckBox" fmlaLink="$CC$72" lockText="1" noThreeD="1"/>
</file>

<file path=xl/ctrlProps/ctrlProp1223.xml><?xml version="1.0" encoding="utf-8"?>
<formControlPr xmlns="http://schemas.microsoft.com/office/spreadsheetml/2009/9/main" objectType="CheckBox" fmlaLink="$CE$72" lockText="1" noThreeD="1"/>
</file>

<file path=xl/ctrlProps/ctrlProp1224.xml><?xml version="1.0" encoding="utf-8"?>
<formControlPr xmlns="http://schemas.microsoft.com/office/spreadsheetml/2009/9/main" objectType="CheckBox" fmlaLink="$CG$72" lockText="1" noThreeD="1"/>
</file>

<file path=xl/ctrlProps/ctrlProp1225.xml><?xml version="1.0" encoding="utf-8"?>
<formControlPr xmlns="http://schemas.microsoft.com/office/spreadsheetml/2009/9/main" objectType="CheckBox" fmlaLink="$AG$73" lockText="1" noThreeD="1"/>
</file>

<file path=xl/ctrlProps/ctrlProp1226.xml><?xml version="1.0" encoding="utf-8"?>
<formControlPr xmlns="http://schemas.microsoft.com/office/spreadsheetml/2009/9/main" objectType="CheckBox" fmlaLink="$AH$73" lockText="1" noThreeD="1"/>
</file>

<file path=xl/ctrlProps/ctrlProp1227.xml><?xml version="1.0" encoding="utf-8"?>
<formControlPr xmlns="http://schemas.microsoft.com/office/spreadsheetml/2009/9/main" objectType="CheckBox" fmlaLink="$AK$73" lockText="1" noThreeD="1"/>
</file>

<file path=xl/ctrlProps/ctrlProp1228.xml><?xml version="1.0" encoding="utf-8"?>
<formControlPr xmlns="http://schemas.microsoft.com/office/spreadsheetml/2009/9/main" objectType="CheckBox" fmlaLink="$AW$73" lockText="1" noThreeD="1"/>
</file>

<file path=xl/ctrlProps/ctrlProp1229.xml><?xml version="1.0" encoding="utf-8"?>
<formControlPr xmlns="http://schemas.microsoft.com/office/spreadsheetml/2009/9/main" objectType="CheckBox" fmlaLink="$BG$73" lockText="1" noThreeD="1"/>
</file>

<file path=xl/ctrlProps/ctrlProp123.xml><?xml version="1.0" encoding="utf-8"?>
<formControlPr xmlns="http://schemas.microsoft.com/office/spreadsheetml/2009/9/main" objectType="CheckBox" fmlaLink="$CA$11" lockText="1" noThreeD="1"/>
</file>

<file path=xl/ctrlProps/ctrlProp1230.xml><?xml version="1.0" encoding="utf-8"?>
<formControlPr xmlns="http://schemas.microsoft.com/office/spreadsheetml/2009/9/main" objectType="CheckBox" fmlaLink="$BI$73" lockText="1" noThreeD="1"/>
</file>

<file path=xl/ctrlProps/ctrlProp1231.xml><?xml version="1.0" encoding="utf-8"?>
<formControlPr xmlns="http://schemas.microsoft.com/office/spreadsheetml/2009/9/main" objectType="CheckBox" fmlaLink="$BK$73" lockText="1" noThreeD="1"/>
</file>

<file path=xl/ctrlProps/ctrlProp1232.xml><?xml version="1.0" encoding="utf-8"?>
<formControlPr xmlns="http://schemas.microsoft.com/office/spreadsheetml/2009/9/main" objectType="CheckBox" fmlaLink="$BM$73" lockText="1" noThreeD="1"/>
</file>

<file path=xl/ctrlProps/ctrlProp1233.xml><?xml version="1.0" encoding="utf-8"?>
<formControlPr xmlns="http://schemas.microsoft.com/office/spreadsheetml/2009/9/main" objectType="CheckBox" fmlaLink="$BO$73" lockText="1" noThreeD="1"/>
</file>

<file path=xl/ctrlProps/ctrlProp1234.xml><?xml version="1.0" encoding="utf-8"?>
<formControlPr xmlns="http://schemas.microsoft.com/office/spreadsheetml/2009/9/main" objectType="CheckBox" fmlaLink="$BQ$73" lockText="1" noThreeD="1"/>
</file>

<file path=xl/ctrlProps/ctrlProp1235.xml><?xml version="1.0" encoding="utf-8"?>
<formControlPr xmlns="http://schemas.microsoft.com/office/spreadsheetml/2009/9/main" objectType="CheckBox" fmlaLink="$BS$73" lockText="1" noThreeD="1"/>
</file>

<file path=xl/ctrlProps/ctrlProp1236.xml><?xml version="1.0" encoding="utf-8"?>
<formControlPr xmlns="http://schemas.microsoft.com/office/spreadsheetml/2009/9/main" objectType="CheckBox" fmlaLink="$BU$73" lockText="1" noThreeD="1"/>
</file>

<file path=xl/ctrlProps/ctrlProp1237.xml><?xml version="1.0" encoding="utf-8"?>
<formControlPr xmlns="http://schemas.microsoft.com/office/spreadsheetml/2009/9/main" objectType="CheckBox" fmlaLink="$BW$73" lockText="1" noThreeD="1"/>
</file>

<file path=xl/ctrlProps/ctrlProp1238.xml><?xml version="1.0" encoding="utf-8"?>
<formControlPr xmlns="http://schemas.microsoft.com/office/spreadsheetml/2009/9/main" objectType="CheckBox" fmlaLink="$BY$73" lockText="1" noThreeD="1"/>
</file>

<file path=xl/ctrlProps/ctrlProp1239.xml><?xml version="1.0" encoding="utf-8"?>
<formControlPr xmlns="http://schemas.microsoft.com/office/spreadsheetml/2009/9/main" objectType="CheckBox" fmlaLink="$CA$73" lockText="1" noThreeD="1"/>
</file>

<file path=xl/ctrlProps/ctrlProp124.xml><?xml version="1.0" encoding="utf-8"?>
<formControlPr xmlns="http://schemas.microsoft.com/office/spreadsheetml/2009/9/main" objectType="CheckBox" fmlaLink="$CC$11" lockText="1" noThreeD="1"/>
</file>

<file path=xl/ctrlProps/ctrlProp1240.xml><?xml version="1.0" encoding="utf-8"?>
<formControlPr xmlns="http://schemas.microsoft.com/office/spreadsheetml/2009/9/main" objectType="CheckBox" fmlaLink="$CC$73" lockText="1" noThreeD="1"/>
</file>

<file path=xl/ctrlProps/ctrlProp1241.xml><?xml version="1.0" encoding="utf-8"?>
<formControlPr xmlns="http://schemas.microsoft.com/office/spreadsheetml/2009/9/main" objectType="CheckBox" fmlaLink="$CE$73" lockText="1" noThreeD="1"/>
</file>

<file path=xl/ctrlProps/ctrlProp1242.xml><?xml version="1.0" encoding="utf-8"?>
<formControlPr xmlns="http://schemas.microsoft.com/office/spreadsheetml/2009/9/main" objectType="CheckBox" fmlaLink="$CG$73" lockText="1" noThreeD="1"/>
</file>

<file path=xl/ctrlProps/ctrlProp1243.xml><?xml version="1.0" encoding="utf-8"?>
<formControlPr xmlns="http://schemas.microsoft.com/office/spreadsheetml/2009/9/main" objectType="CheckBox" fmlaLink="$AG$74" lockText="1" noThreeD="1"/>
</file>

<file path=xl/ctrlProps/ctrlProp1244.xml><?xml version="1.0" encoding="utf-8"?>
<formControlPr xmlns="http://schemas.microsoft.com/office/spreadsheetml/2009/9/main" objectType="CheckBox" fmlaLink="$AH$74" lockText="1" noThreeD="1"/>
</file>

<file path=xl/ctrlProps/ctrlProp1245.xml><?xml version="1.0" encoding="utf-8"?>
<formControlPr xmlns="http://schemas.microsoft.com/office/spreadsheetml/2009/9/main" objectType="CheckBox" fmlaLink="$AK$74" lockText="1" noThreeD="1"/>
</file>

<file path=xl/ctrlProps/ctrlProp1246.xml><?xml version="1.0" encoding="utf-8"?>
<formControlPr xmlns="http://schemas.microsoft.com/office/spreadsheetml/2009/9/main" objectType="CheckBox" fmlaLink="$AW$74" lockText="1" noThreeD="1"/>
</file>

<file path=xl/ctrlProps/ctrlProp1247.xml><?xml version="1.0" encoding="utf-8"?>
<formControlPr xmlns="http://schemas.microsoft.com/office/spreadsheetml/2009/9/main" objectType="CheckBox" fmlaLink="$BG$74" lockText="1" noThreeD="1"/>
</file>

<file path=xl/ctrlProps/ctrlProp1248.xml><?xml version="1.0" encoding="utf-8"?>
<formControlPr xmlns="http://schemas.microsoft.com/office/spreadsheetml/2009/9/main" objectType="CheckBox" fmlaLink="$BI$74" lockText="1" noThreeD="1"/>
</file>

<file path=xl/ctrlProps/ctrlProp1249.xml><?xml version="1.0" encoding="utf-8"?>
<formControlPr xmlns="http://schemas.microsoft.com/office/spreadsheetml/2009/9/main" objectType="CheckBox" fmlaLink="$BK$74" lockText="1" noThreeD="1"/>
</file>

<file path=xl/ctrlProps/ctrlProp125.xml><?xml version="1.0" encoding="utf-8"?>
<formControlPr xmlns="http://schemas.microsoft.com/office/spreadsheetml/2009/9/main" objectType="CheckBox" fmlaLink="$CE$11" lockText="1" noThreeD="1"/>
</file>

<file path=xl/ctrlProps/ctrlProp1250.xml><?xml version="1.0" encoding="utf-8"?>
<formControlPr xmlns="http://schemas.microsoft.com/office/spreadsheetml/2009/9/main" objectType="CheckBox" fmlaLink="$BM$74" lockText="1" noThreeD="1"/>
</file>

<file path=xl/ctrlProps/ctrlProp1251.xml><?xml version="1.0" encoding="utf-8"?>
<formControlPr xmlns="http://schemas.microsoft.com/office/spreadsheetml/2009/9/main" objectType="CheckBox" fmlaLink="$BO$74" lockText="1" noThreeD="1"/>
</file>

<file path=xl/ctrlProps/ctrlProp1252.xml><?xml version="1.0" encoding="utf-8"?>
<formControlPr xmlns="http://schemas.microsoft.com/office/spreadsheetml/2009/9/main" objectType="CheckBox" fmlaLink="$BQ$74" lockText="1" noThreeD="1"/>
</file>

<file path=xl/ctrlProps/ctrlProp1253.xml><?xml version="1.0" encoding="utf-8"?>
<formControlPr xmlns="http://schemas.microsoft.com/office/spreadsheetml/2009/9/main" objectType="CheckBox" fmlaLink="$BS$74" lockText="1" noThreeD="1"/>
</file>

<file path=xl/ctrlProps/ctrlProp1254.xml><?xml version="1.0" encoding="utf-8"?>
<formControlPr xmlns="http://schemas.microsoft.com/office/spreadsheetml/2009/9/main" objectType="CheckBox" fmlaLink="$BU$74" lockText="1" noThreeD="1"/>
</file>

<file path=xl/ctrlProps/ctrlProp1255.xml><?xml version="1.0" encoding="utf-8"?>
<formControlPr xmlns="http://schemas.microsoft.com/office/spreadsheetml/2009/9/main" objectType="CheckBox" fmlaLink="$BW$74" lockText="1" noThreeD="1"/>
</file>

<file path=xl/ctrlProps/ctrlProp1256.xml><?xml version="1.0" encoding="utf-8"?>
<formControlPr xmlns="http://schemas.microsoft.com/office/spreadsheetml/2009/9/main" objectType="CheckBox" fmlaLink="$BY$74" lockText="1" noThreeD="1"/>
</file>

<file path=xl/ctrlProps/ctrlProp1257.xml><?xml version="1.0" encoding="utf-8"?>
<formControlPr xmlns="http://schemas.microsoft.com/office/spreadsheetml/2009/9/main" objectType="CheckBox" fmlaLink="$CA$74" lockText="1" noThreeD="1"/>
</file>

<file path=xl/ctrlProps/ctrlProp1258.xml><?xml version="1.0" encoding="utf-8"?>
<formControlPr xmlns="http://schemas.microsoft.com/office/spreadsheetml/2009/9/main" objectType="CheckBox" fmlaLink="$CC$74" lockText="1" noThreeD="1"/>
</file>

<file path=xl/ctrlProps/ctrlProp1259.xml><?xml version="1.0" encoding="utf-8"?>
<formControlPr xmlns="http://schemas.microsoft.com/office/spreadsheetml/2009/9/main" objectType="CheckBox" fmlaLink="$CE$74" lockText="1" noThreeD="1"/>
</file>

<file path=xl/ctrlProps/ctrlProp126.xml><?xml version="1.0" encoding="utf-8"?>
<formControlPr xmlns="http://schemas.microsoft.com/office/spreadsheetml/2009/9/main" objectType="CheckBox" fmlaLink="$CG$11" lockText="1" noThreeD="1"/>
</file>

<file path=xl/ctrlProps/ctrlProp1260.xml><?xml version="1.0" encoding="utf-8"?>
<formControlPr xmlns="http://schemas.microsoft.com/office/spreadsheetml/2009/9/main" objectType="CheckBox" fmlaLink="$CG$74" lockText="1" noThreeD="1"/>
</file>

<file path=xl/ctrlProps/ctrlProp1261.xml><?xml version="1.0" encoding="utf-8"?>
<formControlPr xmlns="http://schemas.microsoft.com/office/spreadsheetml/2009/9/main" objectType="CheckBox" fmlaLink="$AG$75" lockText="1" noThreeD="1"/>
</file>

<file path=xl/ctrlProps/ctrlProp1262.xml><?xml version="1.0" encoding="utf-8"?>
<formControlPr xmlns="http://schemas.microsoft.com/office/spreadsheetml/2009/9/main" objectType="CheckBox" fmlaLink="$AH$75" lockText="1" noThreeD="1"/>
</file>

<file path=xl/ctrlProps/ctrlProp1263.xml><?xml version="1.0" encoding="utf-8"?>
<formControlPr xmlns="http://schemas.microsoft.com/office/spreadsheetml/2009/9/main" objectType="CheckBox" fmlaLink="$AK$75" lockText="1" noThreeD="1"/>
</file>

<file path=xl/ctrlProps/ctrlProp1264.xml><?xml version="1.0" encoding="utf-8"?>
<formControlPr xmlns="http://schemas.microsoft.com/office/spreadsheetml/2009/9/main" objectType="CheckBox" fmlaLink="$AW$75" lockText="1" noThreeD="1"/>
</file>

<file path=xl/ctrlProps/ctrlProp1265.xml><?xml version="1.0" encoding="utf-8"?>
<formControlPr xmlns="http://schemas.microsoft.com/office/spreadsheetml/2009/9/main" objectType="CheckBox" fmlaLink="$BG$75" lockText="1" noThreeD="1"/>
</file>

<file path=xl/ctrlProps/ctrlProp1266.xml><?xml version="1.0" encoding="utf-8"?>
<formControlPr xmlns="http://schemas.microsoft.com/office/spreadsheetml/2009/9/main" objectType="CheckBox" fmlaLink="$BI$75" lockText="1" noThreeD="1"/>
</file>

<file path=xl/ctrlProps/ctrlProp1267.xml><?xml version="1.0" encoding="utf-8"?>
<formControlPr xmlns="http://schemas.microsoft.com/office/spreadsheetml/2009/9/main" objectType="CheckBox" fmlaLink="$BK$75" lockText="1" noThreeD="1"/>
</file>

<file path=xl/ctrlProps/ctrlProp1268.xml><?xml version="1.0" encoding="utf-8"?>
<formControlPr xmlns="http://schemas.microsoft.com/office/spreadsheetml/2009/9/main" objectType="CheckBox" fmlaLink="$BM$75" lockText="1" noThreeD="1"/>
</file>

<file path=xl/ctrlProps/ctrlProp1269.xml><?xml version="1.0" encoding="utf-8"?>
<formControlPr xmlns="http://schemas.microsoft.com/office/spreadsheetml/2009/9/main" objectType="CheckBox" fmlaLink="$BO$75" lockText="1" noThreeD="1"/>
</file>

<file path=xl/ctrlProps/ctrlProp127.xml><?xml version="1.0" encoding="utf-8"?>
<formControlPr xmlns="http://schemas.microsoft.com/office/spreadsheetml/2009/9/main" objectType="CheckBox" checked="Checked" fmlaLink="$AG$12" lockText="1" noThreeD="1"/>
</file>

<file path=xl/ctrlProps/ctrlProp1270.xml><?xml version="1.0" encoding="utf-8"?>
<formControlPr xmlns="http://schemas.microsoft.com/office/spreadsheetml/2009/9/main" objectType="CheckBox" fmlaLink="$BQ$75" lockText="1" noThreeD="1"/>
</file>

<file path=xl/ctrlProps/ctrlProp1271.xml><?xml version="1.0" encoding="utf-8"?>
<formControlPr xmlns="http://schemas.microsoft.com/office/spreadsheetml/2009/9/main" objectType="CheckBox" fmlaLink="$BS$75" lockText="1" noThreeD="1"/>
</file>

<file path=xl/ctrlProps/ctrlProp1272.xml><?xml version="1.0" encoding="utf-8"?>
<formControlPr xmlns="http://schemas.microsoft.com/office/spreadsheetml/2009/9/main" objectType="CheckBox" fmlaLink="$BU$75" lockText="1" noThreeD="1"/>
</file>

<file path=xl/ctrlProps/ctrlProp1273.xml><?xml version="1.0" encoding="utf-8"?>
<formControlPr xmlns="http://schemas.microsoft.com/office/spreadsheetml/2009/9/main" objectType="CheckBox" fmlaLink="$BW$75" lockText="1" noThreeD="1"/>
</file>

<file path=xl/ctrlProps/ctrlProp1274.xml><?xml version="1.0" encoding="utf-8"?>
<formControlPr xmlns="http://schemas.microsoft.com/office/spreadsheetml/2009/9/main" objectType="CheckBox" fmlaLink="$BY$75" lockText="1" noThreeD="1"/>
</file>

<file path=xl/ctrlProps/ctrlProp1275.xml><?xml version="1.0" encoding="utf-8"?>
<formControlPr xmlns="http://schemas.microsoft.com/office/spreadsheetml/2009/9/main" objectType="CheckBox" fmlaLink="$CA$75" lockText="1" noThreeD="1"/>
</file>

<file path=xl/ctrlProps/ctrlProp1276.xml><?xml version="1.0" encoding="utf-8"?>
<formControlPr xmlns="http://schemas.microsoft.com/office/spreadsheetml/2009/9/main" objectType="CheckBox" fmlaLink="$CC$75" lockText="1" noThreeD="1"/>
</file>

<file path=xl/ctrlProps/ctrlProp1277.xml><?xml version="1.0" encoding="utf-8"?>
<formControlPr xmlns="http://schemas.microsoft.com/office/spreadsheetml/2009/9/main" objectType="CheckBox" fmlaLink="$CE$75" lockText="1" noThreeD="1"/>
</file>

<file path=xl/ctrlProps/ctrlProp1278.xml><?xml version="1.0" encoding="utf-8"?>
<formControlPr xmlns="http://schemas.microsoft.com/office/spreadsheetml/2009/9/main" objectType="CheckBox" fmlaLink="$CG$75" lockText="1" noThreeD="1"/>
</file>

<file path=xl/ctrlProps/ctrlProp1279.xml><?xml version="1.0" encoding="utf-8"?>
<formControlPr xmlns="http://schemas.microsoft.com/office/spreadsheetml/2009/9/main" objectType="CheckBox" fmlaLink="$AG$76" lockText="1" noThreeD="1"/>
</file>

<file path=xl/ctrlProps/ctrlProp128.xml><?xml version="1.0" encoding="utf-8"?>
<formControlPr xmlns="http://schemas.microsoft.com/office/spreadsheetml/2009/9/main" objectType="CheckBox" checked="Checked" fmlaLink="$AH$12" lockText="1" noThreeD="1"/>
</file>

<file path=xl/ctrlProps/ctrlProp1280.xml><?xml version="1.0" encoding="utf-8"?>
<formControlPr xmlns="http://schemas.microsoft.com/office/spreadsheetml/2009/9/main" objectType="CheckBox" fmlaLink="$AH$76" lockText="1" noThreeD="1"/>
</file>

<file path=xl/ctrlProps/ctrlProp1281.xml><?xml version="1.0" encoding="utf-8"?>
<formControlPr xmlns="http://schemas.microsoft.com/office/spreadsheetml/2009/9/main" objectType="CheckBox" fmlaLink="$AK$76" lockText="1" noThreeD="1"/>
</file>

<file path=xl/ctrlProps/ctrlProp1282.xml><?xml version="1.0" encoding="utf-8"?>
<formControlPr xmlns="http://schemas.microsoft.com/office/spreadsheetml/2009/9/main" objectType="CheckBox" fmlaLink="$AW$76" lockText="1" noThreeD="1"/>
</file>

<file path=xl/ctrlProps/ctrlProp1283.xml><?xml version="1.0" encoding="utf-8"?>
<formControlPr xmlns="http://schemas.microsoft.com/office/spreadsheetml/2009/9/main" objectType="CheckBox" fmlaLink="$BG$76" lockText="1" noThreeD="1"/>
</file>

<file path=xl/ctrlProps/ctrlProp1284.xml><?xml version="1.0" encoding="utf-8"?>
<formControlPr xmlns="http://schemas.microsoft.com/office/spreadsheetml/2009/9/main" objectType="CheckBox" fmlaLink="$BI$76" lockText="1" noThreeD="1"/>
</file>

<file path=xl/ctrlProps/ctrlProp1285.xml><?xml version="1.0" encoding="utf-8"?>
<formControlPr xmlns="http://schemas.microsoft.com/office/spreadsheetml/2009/9/main" objectType="CheckBox" fmlaLink="$BK$76" lockText="1" noThreeD="1"/>
</file>

<file path=xl/ctrlProps/ctrlProp1286.xml><?xml version="1.0" encoding="utf-8"?>
<formControlPr xmlns="http://schemas.microsoft.com/office/spreadsheetml/2009/9/main" objectType="CheckBox" fmlaLink="$BM$76" lockText="1" noThreeD="1"/>
</file>

<file path=xl/ctrlProps/ctrlProp1287.xml><?xml version="1.0" encoding="utf-8"?>
<formControlPr xmlns="http://schemas.microsoft.com/office/spreadsheetml/2009/9/main" objectType="CheckBox" fmlaLink="$BO$76" lockText="1" noThreeD="1"/>
</file>

<file path=xl/ctrlProps/ctrlProp1288.xml><?xml version="1.0" encoding="utf-8"?>
<formControlPr xmlns="http://schemas.microsoft.com/office/spreadsheetml/2009/9/main" objectType="CheckBox" fmlaLink="$BQ$76" lockText="1" noThreeD="1"/>
</file>

<file path=xl/ctrlProps/ctrlProp1289.xml><?xml version="1.0" encoding="utf-8"?>
<formControlPr xmlns="http://schemas.microsoft.com/office/spreadsheetml/2009/9/main" objectType="CheckBox" fmlaLink="$BS$76" lockText="1" noThreeD="1"/>
</file>

<file path=xl/ctrlProps/ctrlProp129.xml><?xml version="1.0" encoding="utf-8"?>
<formControlPr xmlns="http://schemas.microsoft.com/office/spreadsheetml/2009/9/main" objectType="CheckBox" fmlaLink="$AK$12" lockText="1" noThreeD="1"/>
</file>

<file path=xl/ctrlProps/ctrlProp1290.xml><?xml version="1.0" encoding="utf-8"?>
<formControlPr xmlns="http://schemas.microsoft.com/office/spreadsheetml/2009/9/main" objectType="CheckBox" fmlaLink="$BU$76" lockText="1" noThreeD="1"/>
</file>

<file path=xl/ctrlProps/ctrlProp1291.xml><?xml version="1.0" encoding="utf-8"?>
<formControlPr xmlns="http://schemas.microsoft.com/office/spreadsheetml/2009/9/main" objectType="CheckBox" fmlaLink="$BW$76" lockText="1" noThreeD="1"/>
</file>

<file path=xl/ctrlProps/ctrlProp1292.xml><?xml version="1.0" encoding="utf-8"?>
<formControlPr xmlns="http://schemas.microsoft.com/office/spreadsheetml/2009/9/main" objectType="CheckBox" fmlaLink="$BY$76" lockText="1" noThreeD="1"/>
</file>

<file path=xl/ctrlProps/ctrlProp1293.xml><?xml version="1.0" encoding="utf-8"?>
<formControlPr xmlns="http://schemas.microsoft.com/office/spreadsheetml/2009/9/main" objectType="CheckBox" fmlaLink="$CA$76" lockText="1" noThreeD="1"/>
</file>

<file path=xl/ctrlProps/ctrlProp1294.xml><?xml version="1.0" encoding="utf-8"?>
<formControlPr xmlns="http://schemas.microsoft.com/office/spreadsheetml/2009/9/main" objectType="CheckBox" fmlaLink="$CC$76" lockText="1" noThreeD="1"/>
</file>

<file path=xl/ctrlProps/ctrlProp1295.xml><?xml version="1.0" encoding="utf-8"?>
<formControlPr xmlns="http://schemas.microsoft.com/office/spreadsheetml/2009/9/main" objectType="CheckBox" fmlaLink="$CE$76" lockText="1" noThreeD="1"/>
</file>

<file path=xl/ctrlProps/ctrlProp1296.xml><?xml version="1.0" encoding="utf-8"?>
<formControlPr xmlns="http://schemas.microsoft.com/office/spreadsheetml/2009/9/main" objectType="CheckBox" fmlaLink="$CG$76" lockText="1" noThreeD="1"/>
</file>

<file path=xl/ctrlProps/ctrlProp1297.xml><?xml version="1.0" encoding="utf-8"?>
<formControlPr xmlns="http://schemas.microsoft.com/office/spreadsheetml/2009/9/main" objectType="CheckBox" fmlaLink="$AG$77" lockText="1" noThreeD="1"/>
</file>

<file path=xl/ctrlProps/ctrlProp1298.xml><?xml version="1.0" encoding="utf-8"?>
<formControlPr xmlns="http://schemas.microsoft.com/office/spreadsheetml/2009/9/main" objectType="CheckBox" fmlaLink="$AH$77" lockText="1" noThreeD="1"/>
</file>

<file path=xl/ctrlProps/ctrlProp1299.xml><?xml version="1.0" encoding="utf-8"?>
<formControlPr xmlns="http://schemas.microsoft.com/office/spreadsheetml/2009/9/main" objectType="CheckBox" fmlaLink="$AK$77" lockText="1" noThreeD="1"/>
</file>

<file path=xl/ctrlProps/ctrlProp13.xml><?xml version="1.0" encoding="utf-8"?>
<formControlPr xmlns="http://schemas.microsoft.com/office/spreadsheetml/2009/9/main" objectType="CheckBox" fmlaLink="$BW$5" lockText="1" noThreeD="1"/>
</file>

<file path=xl/ctrlProps/ctrlProp130.xml><?xml version="1.0" encoding="utf-8"?>
<formControlPr xmlns="http://schemas.microsoft.com/office/spreadsheetml/2009/9/main" objectType="CheckBox" fmlaLink="$AW$12" lockText="1" noThreeD="1"/>
</file>

<file path=xl/ctrlProps/ctrlProp1300.xml><?xml version="1.0" encoding="utf-8"?>
<formControlPr xmlns="http://schemas.microsoft.com/office/spreadsheetml/2009/9/main" objectType="CheckBox" fmlaLink="$AW$77" lockText="1" noThreeD="1"/>
</file>

<file path=xl/ctrlProps/ctrlProp1301.xml><?xml version="1.0" encoding="utf-8"?>
<formControlPr xmlns="http://schemas.microsoft.com/office/spreadsheetml/2009/9/main" objectType="CheckBox" fmlaLink="$BG$77" lockText="1" noThreeD="1"/>
</file>

<file path=xl/ctrlProps/ctrlProp1302.xml><?xml version="1.0" encoding="utf-8"?>
<formControlPr xmlns="http://schemas.microsoft.com/office/spreadsheetml/2009/9/main" objectType="CheckBox" fmlaLink="$BI$77" lockText="1" noThreeD="1"/>
</file>

<file path=xl/ctrlProps/ctrlProp1303.xml><?xml version="1.0" encoding="utf-8"?>
<formControlPr xmlns="http://schemas.microsoft.com/office/spreadsheetml/2009/9/main" objectType="CheckBox" fmlaLink="$BK$77" lockText="1" noThreeD="1"/>
</file>

<file path=xl/ctrlProps/ctrlProp1304.xml><?xml version="1.0" encoding="utf-8"?>
<formControlPr xmlns="http://schemas.microsoft.com/office/spreadsheetml/2009/9/main" objectType="CheckBox" fmlaLink="$BM$77" lockText="1" noThreeD="1"/>
</file>

<file path=xl/ctrlProps/ctrlProp1305.xml><?xml version="1.0" encoding="utf-8"?>
<formControlPr xmlns="http://schemas.microsoft.com/office/spreadsheetml/2009/9/main" objectType="CheckBox" fmlaLink="$BO$77" lockText="1" noThreeD="1"/>
</file>

<file path=xl/ctrlProps/ctrlProp1306.xml><?xml version="1.0" encoding="utf-8"?>
<formControlPr xmlns="http://schemas.microsoft.com/office/spreadsheetml/2009/9/main" objectType="CheckBox" fmlaLink="$BQ$77" lockText="1" noThreeD="1"/>
</file>

<file path=xl/ctrlProps/ctrlProp1307.xml><?xml version="1.0" encoding="utf-8"?>
<formControlPr xmlns="http://schemas.microsoft.com/office/spreadsheetml/2009/9/main" objectType="CheckBox" fmlaLink="$BS$77" lockText="1" noThreeD="1"/>
</file>

<file path=xl/ctrlProps/ctrlProp1308.xml><?xml version="1.0" encoding="utf-8"?>
<formControlPr xmlns="http://schemas.microsoft.com/office/spreadsheetml/2009/9/main" objectType="CheckBox" fmlaLink="$BU$77" lockText="1" noThreeD="1"/>
</file>

<file path=xl/ctrlProps/ctrlProp1309.xml><?xml version="1.0" encoding="utf-8"?>
<formControlPr xmlns="http://schemas.microsoft.com/office/spreadsheetml/2009/9/main" objectType="CheckBox" fmlaLink="$BW$77" lockText="1" noThreeD="1"/>
</file>

<file path=xl/ctrlProps/ctrlProp131.xml><?xml version="1.0" encoding="utf-8"?>
<formControlPr xmlns="http://schemas.microsoft.com/office/spreadsheetml/2009/9/main" objectType="CheckBox" fmlaLink="$BG$12" lockText="1" noThreeD="1"/>
</file>

<file path=xl/ctrlProps/ctrlProp1310.xml><?xml version="1.0" encoding="utf-8"?>
<formControlPr xmlns="http://schemas.microsoft.com/office/spreadsheetml/2009/9/main" objectType="CheckBox" fmlaLink="$BY$77" lockText="1" noThreeD="1"/>
</file>

<file path=xl/ctrlProps/ctrlProp1311.xml><?xml version="1.0" encoding="utf-8"?>
<formControlPr xmlns="http://schemas.microsoft.com/office/spreadsheetml/2009/9/main" objectType="CheckBox" fmlaLink="$CA$77" lockText="1" noThreeD="1"/>
</file>

<file path=xl/ctrlProps/ctrlProp1312.xml><?xml version="1.0" encoding="utf-8"?>
<formControlPr xmlns="http://schemas.microsoft.com/office/spreadsheetml/2009/9/main" objectType="CheckBox" fmlaLink="$CC$77" lockText="1" noThreeD="1"/>
</file>

<file path=xl/ctrlProps/ctrlProp1313.xml><?xml version="1.0" encoding="utf-8"?>
<formControlPr xmlns="http://schemas.microsoft.com/office/spreadsheetml/2009/9/main" objectType="CheckBox" fmlaLink="$CE$77" lockText="1" noThreeD="1"/>
</file>

<file path=xl/ctrlProps/ctrlProp1314.xml><?xml version="1.0" encoding="utf-8"?>
<formControlPr xmlns="http://schemas.microsoft.com/office/spreadsheetml/2009/9/main" objectType="CheckBox" fmlaLink="$CG$77" lockText="1" noThreeD="1"/>
</file>

<file path=xl/ctrlProps/ctrlProp1315.xml><?xml version="1.0" encoding="utf-8"?>
<formControlPr xmlns="http://schemas.microsoft.com/office/spreadsheetml/2009/9/main" objectType="CheckBox" fmlaLink="$AG$78" lockText="1" noThreeD="1"/>
</file>

<file path=xl/ctrlProps/ctrlProp1316.xml><?xml version="1.0" encoding="utf-8"?>
<formControlPr xmlns="http://schemas.microsoft.com/office/spreadsheetml/2009/9/main" objectType="CheckBox" fmlaLink="$AH$78" lockText="1" noThreeD="1"/>
</file>

<file path=xl/ctrlProps/ctrlProp1317.xml><?xml version="1.0" encoding="utf-8"?>
<formControlPr xmlns="http://schemas.microsoft.com/office/spreadsheetml/2009/9/main" objectType="CheckBox" fmlaLink="$AK$78" lockText="1" noThreeD="1"/>
</file>

<file path=xl/ctrlProps/ctrlProp1318.xml><?xml version="1.0" encoding="utf-8"?>
<formControlPr xmlns="http://schemas.microsoft.com/office/spreadsheetml/2009/9/main" objectType="CheckBox" fmlaLink="$AW$78" lockText="1" noThreeD="1"/>
</file>

<file path=xl/ctrlProps/ctrlProp1319.xml><?xml version="1.0" encoding="utf-8"?>
<formControlPr xmlns="http://schemas.microsoft.com/office/spreadsheetml/2009/9/main" objectType="CheckBox" fmlaLink="$BG$78" lockText="1" noThreeD="1"/>
</file>

<file path=xl/ctrlProps/ctrlProp132.xml><?xml version="1.0" encoding="utf-8"?>
<formControlPr xmlns="http://schemas.microsoft.com/office/spreadsheetml/2009/9/main" objectType="CheckBox" fmlaLink="$BI$12" lockText="1" noThreeD="1"/>
</file>

<file path=xl/ctrlProps/ctrlProp1320.xml><?xml version="1.0" encoding="utf-8"?>
<formControlPr xmlns="http://schemas.microsoft.com/office/spreadsheetml/2009/9/main" objectType="CheckBox" fmlaLink="$BI$78" lockText="1" noThreeD="1"/>
</file>

<file path=xl/ctrlProps/ctrlProp1321.xml><?xml version="1.0" encoding="utf-8"?>
<formControlPr xmlns="http://schemas.microsoft.com/office/spreadsheetml/2009/9/main" objectType="CheckBox" fmlaLink="$BK$78" lockText="1" noThreeD="1"/>
</file>

<file path=xl/ctrlProps/ctrlProp1322.xml><?xml version="1.0" encoding="utf-8"?>
<formControlPr xmlns="http://schemas.microsoft.com/office/spreadsheetml/2009/9/main" objectType="CheckBox" fmlaLink="$BM$78" lockText="1" noThreeD="1"/>
</file>

<file path=xl/ctrlProps/ctrlProp1323.xml><?xml version="1.0" encoding="utf-8"?>
<formControlPr xmlns="http://schemas.microsoft.com/office/spreadsheetml/2009/9/main" objectType="CheckBox" fmlaLink="$BO$78" lockText="1" noThreeD="1"/>
</file>

<file path=xl/ctrlProps/ctrlProp1324.xml><?xml version="1.0" encoding="utf-8"?>
<formControlPr xmlns="http://schemas.microsoft.com/office/spreadsheetml/2009/9/main" objectType="CheckBox" fmlaLink="$BQ$78" lockText="1" noThreeD="1"/>
</file>

<file path=xl/ctrlProps/ctrlProp1325.xml><?xml version="1.0" encoding="utf-8"?>
<formControlPr xmlns="http://schemas.microsoft.com/office/spreadsheetml/2009/9/main" objectType="CheckBox" fmlaLink="$BS$78" lockText="1" noThreeD="1"/>
</file>

<file path=xl/ctrlProps/ctrlProp1326.xml><?xml version="1.0" encoding="utf-8"?>
<formControlPr xmlns="http://schemas.microsoft.com/office/spreadsheetml/2009/9/main" objectType="CheckBox" fmlaLink="$BU$78" lockText="1" noThreeD="1"/>
</file>

<file path=xl/ctrlProps/ctrlProp1327.xml><?xml version="1.0" encoding="utf-8"?>
<formControlPr xmlns="http://schemas.microsoft.com/office/spreadsheetml/2009/9/main" objectType="CheckBox" fmlaLink="$BW$78" lockText="1" noThreeD="1"/>
</file>

<file path=xl/ctrlProps/ctrlProp1328.xml><?xml version="1.0" encoding="utf-8"?>
<formControlPr xmlns="http://schemas.microsoft.com/office/spreadsheetml/2009/9/main" objectType="CheckBox" fmlaLink="$BY$78" lockText="1" noThreeD="1"/>
</file>

<file path=xl/ctrlProps/ctrlProp1329.xml><?xml version="1.0" encoding="utf-8"?>
<formControlPr xmlns="http://schemas.microsoft.com/office/spreadsheetml/2009/9/main" objectType="CheckBox" fmlaLink="$CA$78" lockText="1" noThreeD="1"/>
</file>

<file path=xl/ctrlProps/ctrlProp133.xml><?xml version="1.0" encoding="utf-8"?>
<formControlPr xmlns="http://schemas.microsoft.com/office/spreadsheetml/2009/9/main" objectType="CheckBox" fmlaLink="$BK$12" lockText="1" noThreeD="1"/>
</file>

<file path=xl/ctrlProps/ctrlProp1330.xml><?xml version="1.0" encoding="utf-8"?>
<formControlPr xmlns="http://schemas.microsoft.com/office/spreadsheetml/2009/9/main" objectType="CheckBox" fmlaLink="$CC$78" lockText="1" noThreeD="1"/>
</file>

<file path=xl/ctrlProps/ctrlProp1331.xml><?xml version="1.0" encoding="utf-8"?>
<formControlPr xmlns="http://schemas.microsoft.com/office/spreadsheetml/2009/9/main" objectType="CheckBox" fmlaLink="$CE$78" lockText="1" noThreeD="1"/>
</file>

<file path=xl/ctrlProps/ctrlProp1332.xml><?xml version="1.0" encoding="utf-8"?>
<formControlPr xmlns="http://schemas.microsoft.com/office/spreadsheetml/2009/9/main" objectType="CheckBox" fmlaLink="$CG$78" lockText="1" noThreeD="1"/>
</file>

<file path=xl/ctrlProps/ctrlProp1333.xml><?xml version="1.0" encoding="utf-8"?>
<formControlPr xmlns="http://schemas.microsoft.com/office/spreadsheetml/2009/9/main" objectType="CheckBox" fmlaLink="$AG$79" lockText="1" noThreeD="1"/>
</file>

<file path=xl/ctrlProps/ctrlProp1334.xml><?xml version="1.0" encoding="utf-8"?>
<formControlPr xmlns="http://schemas.microsoft.com/office/spreadsheetml/2009/9/main" objectType="CheckBox" fmlaLink="$AH$79" lockText="1" noThreeD="1"/>
</file>

<file path=xl/ctrlProps/ctrlProp1335.xml><?xml version="1.0" encoding="utf-8"?>
<formControlPr xmlns="http://schemas.microsoft.com/office/spreadsheetml/2009/9/main" objectType="CheckBox" fmlaLink="$AK$79" lockText="1" noThreeD="1"/>
</file>

<file path=xl/ctrlProps/ctrlProp1336.xml><?xml version="1.0" encoding="utf-8"?>
<formControlPr xmlns="http://schemas.microsoft.com/office/spreadsheetml/2009/9/main" objectType="CheckBox" fmlaLink="$AW$79" lockText="1" noThreeD="1"/>
</file>

<file path=xl/ctrlProps/ctrlProp1337.xml><?xml version="1.0" encoding="utf-8"?>
<formControlPr xmlns="http://schemas.microsoft.com/office/spreadsheetml/2009/9/main" objectType="CheckBox" fmlaLink="$BG$79" lockText="1" noThreeD="1"/>
</file>

<file path=xl/ctrlProps/ctrlProp1338.xml><?xml version="1.0" encoding="utf-8"?>
<formControlPr xmlns="http://schemas.microsoft.com/office/spreadsheetml/2009/9/main" objectType="CheckBox" fmlaLink="$BI$79" lockText="1" noThreeD="1"/>
</file>

<file path=xl/ctrlProps/ctrlProp1339.xml><?xml version="1.0" encoding="utf-8"?>
<formControlPr xmlns="http://schemas.microsoft.com/office/spreadsheetml/2009/9/main" objectType="CheckBox" fmlaLink="$BK$79" lockText="1" noThreeD="1"/>
</file>

<file path=xl/ctrlProps/ctrlProp134.xml><?xml version="1.0" encoding="utf-8"?>
<formControlPr xmlns="http://schemas.microsoft.com/office/spreadsheetml/2009/9/main" objectType="CheckBox" fmlaLink="$BM$12" lockText="1" noThreeD="1"/>
</file>

<file path=xl/ctrlProps/ctrlProp1340.xml><?xml version="1.0" encoding="utf-8"?>
<formControlPr xmlns="http://schemas.microsoft.com/office/spreadsheetml/2009/9/main" objectType="CheckBox" fmlaLink="$BM$79" lockText="1" noThreeD="1"/>
</file>

<file path=xl/ctrlProps/ctrlProp1341.xml><?xml version="1.0" encoding="utf-8"?>
<formControlPr xmlns="http://schemas.microsoft.com/office/spreadsheetml/2009/9/main" objectType="CheckBox" fmlaLink="$BO$79" lockText="1" noThreeD="1"/>
</file>

<file path=xl/ctrlProps/ctrlProp1342.xml><?xml version="1.0" encoding="utf-8"?>
<formControlPr xmlns="http://schemas.microsoft.com/office/spreadsheetml/2009/9/main" objectType="CheckBox" fmlaLink="$BQ$79" lockText="1" noThreeD="1"/>
</file>

<file path=xl/ctrlProps/ctrlProp1343.xml><?xml version="1.0" encoding="utf-8"?>
<formControlPr xmlns="http://schemas.microsoft.com/office/spreadsheetml/2009/9/main" objectType="CheckBox" fmlaLink="$BS$79" lockText="1" noThreeD="1"/>
</file>

<file path=xl/ctrlProps/ctrlProp1344.xml><?xml version="1.0" encoding="utf-8"?>
<formControlPr xmlns="http://schemas.microsoft.com/office/spreadsheetml/2009/9/main" objectType="CheckBox" fmlaLink="$BU$79" lockText="1" noThreeD="1"/>
</file>

<file path=xl/ctrlProps/ctrlProp1345.xml><?xml version="1.0" encoding="utf-8"?>
<formControlPr xmlns="http://schemas.microsoft.com/office/spreadsheetml/2009/9/main" objectType="CheckBox" fmlaLink="$BW$79" lockText="1" noThreeD="1"/>
</file>

<file path=xl/ctrlProps/ctrlProp1346.xml><?xml version="1.0" encoding="utf-8"?>
<formControlPr xmlns="http://schemas.microsoft.com/office/spreadsheetml/2009/9/main" objectType="CheckBox" fmlaLink="$BY$79" lockText="1" noThreeD="1"/>
</file>

<file path=xl/ctrlProps/ctrlProp1347.xml><?xml version="1.0" encoding="utf-8"?>
<formControlPr xmlns="http://schemas.microsoft.com/office/spreadsheetml/2009/9/main" objectType="CheckBox" fmlaLink="$CA$79" lockText="1" noThreeD="1"/>
</file>

<file path=xl/ctrlProps/ctrlProp1348.xml><?xml version="1.0" encoding="utf-8"?>
<formControlPr xmlns="http://schemas.microsoft.com/office/spreadsheetml/2009/9/main" objectType="CheckBox" fmlaLink="$CC$79" lockText="1" noThreeD="1"/>
</file>

<file path=xl/ctrlProps/ctrlProp1349.xml><?xml version="1.0" encoding="utf-8"?>
<formControlPr xmlns="http://schemas.microsoft.com/office/spreadsheetml/2009/9/main" objectType="CheckBox" fmlaLink="$CE$79" lockText="1" noThreeD="1"/>
</file>

<file path=xl/ctrlProps/ctrlProp135.xml><?xml version="1.0" encoding="utf-8"?>
<formControlPr xmlns="http://schemas.microsoft.com/office/spreadsheetml/2009/9/main" objectType="CheckBox" fmlaLink="$BO$12" lockText="1" noThreeD="1"/>
</file>

<file path=xl/ctrlProps/ctrlProp1350.xml><?xml version="1.0" encoding="utf-8"?>
<formControlPr xmlns="http://schemas.microsoft.com/office/spreadsheetml/2009/9/main" objectType="CheckBox" fmlaLink="$CG$79" lockText="1" noThreeD="1"/>
</file>

<file path=xl/ctrlProps/ctrlProp1351.xml><?xml version="1.0" encoding="utf-8"?>
<formControlPr xmlns="http://schemas.microsoft.com/office/spreadsheetml/2009/9/main" objectType="CheckBox" fmlaLink="$AG$80" lockText="1" noThreeD="1"/>
</file>

<file path=xl/ctrlProps/ctrlProp1352.xml><?xml version="1.0" encoding="utf-8"?>
<formControlPr xmlns="http://schemas.microsoft.com/office/spreadsheetml/2009/9/main" objectType="CheckBox" fmlaLink="$AH$80" lockText="1" noThreeD="1"/>
</file>

<file path=xl/ctrlProps/ctrlProp1353.xml><?xml version="1.0" encoding="utf-8"?>
<formControlPr xmlns="http://schemas.microsoft.com/office/spreadsheetml/2009/9/main" objectType="CheckBox" fmlaLink="$AK$80" lockText="1" noThreeD="1"/>
</file>

<file path=xl/ctrlProps/ctrlProp1354.xml><?xml version="1.0" encoding="utf-8"?>
<formControlPr xmlns="http://schemas.microsoft.com/office/spreadsheetml/2009/9/main" objectType="CheckBox" fmlaLink="$AW$80" lockText="1" noThreeD="1"/>
</file>

<file path=xl/ctrlProps/ctrlProp1355.xml><?xml version="1.0" encoding="utf-8"?>
<formControlPr xmlns="http://schemas.microsoft.com/office/spreadsheetml/2009/9/main" objectType="CheckBox" fmlaLink="$BG$80" lockText="1" noThreeD="1"/>
</file>

<file path=xl/ctrlProps/ctrlProp1356.xml><?xml version="1.0" encoding="utf-8"?>
<formControlPr xmlns="http://schemas.microsoft.com/office/spreadsheetml/2009/9/main" objectType="CheckBox" fmlaLink="$BI$80" lockText="1" noThreeD="1"/>
</file>

<file path=xl/ctrlProps/ctrlProp1357.xml><?xml version="1.0" encoding="utf-8"?>
<formControlPr xmlns="http://schemas.microsoft.com/office/spreadsheetml/2009/9/main" objectType="CheckBox" fmlaLink="$BK$80" lockText="1" noThreeD="1"/>
</file>

<file path=xl/ctrlProps/ctrlProp1358.xml><?xml version="1.0" encoding="utf-8"?>
<formControlPr xmlns="http://schemas.microsoft.com/office/spreadsheetml/2009/9/main" objectType="CheckBox" fmlaLink="$BM$80" lockText="1" noThreeD="1"/>
</file>

<file path=xl/ctrlProps/ctrlProp1359.xml><?xml version="1.0" encoding="utf-8"?>
<formControlPr xmlns="http://schemas.microsoft.com/office/spreadsheetml/2009/9/main" objectType="CheckBox" fmlaLink="$BO$80" lockText="1" noThreeD="1"/>
</file>

<file path=xl/ctrlProps/ctrlProp136.xml><?xml version="1.0" encoding="utf-8"?>
<formControlPr xmlns="http://schemas.microsoft.com/office/spreadsheetml/2009/9/main" objectType="CheckBox" fmlaLink="$BQ$12" lockText="1" noThreeD="1"/>
</file>

<file path=xl/ctrlProps/ctrlProp1360.xml><?xml version="1.0" encoding="utf-8"?>
<formControlPr xmlns="http://schemas.microsoft.com/office/spreadsheetml/2009/9/main" objectType="CheckBox" fmlaLink="$BQ$80" lockText="1" noThreeD="1"/>
</file>

<file path=xl/ctrlProps/ctrlProp1361.xml><?xml version="1.0" encoding="utf-8"?>
<formControlPr xmlns="http://schemas.microsoft.com/office/spreadsheetml/2009/9/main" objectType="CheckBox" fmlaLink="$BS$80" lockText="1" noThreeD="1"/>
</file>

<file path=xl/ctrlProps/ctrlProp1362.xml><?xml version="1.0" encoding="utf-8"?>
<formControlPr xmlns="http://schemas.microsoft.com/office/spreadsheetml/2009/9/main" objectType="CheckBox" fmlaLink="$BU$80" lockText="1" noThreeD="1"/>
</file>

<file path=xl/ctrlProps/ctrlProp1363.xml><?xml version="1.0" encoding="utf-8"?>
<formControlPr xmlns="http://schemas.microsoft.com/office/spreadsheetml/2009/9/main" objectType="CheckBox" fmlaLink="$BW$80" lockText="1" noThreeD="1"/>
</file>

<file path=xl/ctrlProps/ctrlProp1364.xml><?xml version="1.0" encoding="utf-8"?>
<formControlPr xmlns="http://schemas.microsoft.com/office/spreadsheetml/2009/9/main" objectType="CheckBox" fmlaLink="$BY$80" lockText="1" noThreeD="1"/>
</file>

<file path=xl/ctrlProps/ctrlProp1365.xml><?xml version="1.0" encoding="utf-8"?>
<formControlPr xmlns="http://schemas.microsoft.com/office/spreadsheetml/2009/9/main" objectType="CheckBox" fmlaLink="$CA$80" lockText="1" noThreeD="1"/>
</file>

<file path=xl/ctrlProps/ctrlProp1366.xml><?xml version="1.0" encoding="utf-8"?>
<formControlPr xmlns="http://schemas.microsoft.com/office/spreadsheetml/2009/9/main" objectType="CheckBox" fmlaLink="$CC$80" lockText="1" noThreeD="1"/>
</file>

<file path=xl/ctrlProps/ctrlProp1367.xml><?xml version="1.0" encoding="utf-8"?>
<formControlPr xmlns="http://schemas.microsoft.com/office/spreadsheetml/2009/9/main" objectType="CheckBox" fmlaLink="$CE$80" lockText="1" noThreeD="1"/>
</file>

<file path=xl/ctrlProps/ctrlProp1368.xml><?xml version="1.0" encoding="utf-8"?>
<formControlPr xmlns="http://schemas.microsoft.com/office/spreadsheetml/2009/9/main" objectType="CheckBox" fmlaLink="$CG$80" lockText="1" noThreeD="1"/>
</file>

<file path=xl/ctrlProps/ctrlProp1369.xml><?xml version="1.0" encoding="utf-8"?>
<formControlPr xmlns="http://schemas.microsoft.com/office/spreadsheetml/2009/9/main" objectType="CheckBox" fmlaLink="$AG$81" lockText="1" noThreeD="1"/>
</file>

<file path=xl/ctrlProps/ctrlProp137.xml><?xml version="1.0" encoding="utf-8"?>
<formControlPr xmlns="http://schemas.microsoft.com/office/spreadsheetml/2009/9/main" objectType="CheckBox" fmlaLink="$BS$12" lockText="1" noThreeD="1"/>
</file>

<file path=xl/ctrlProps/ctrlProp1370.xml><?xml version="1.0" encoding="utf-8"?>
<formControlPr xmlns="http://schemas.microsoft.com/office/spreadsheetml/2009/9/main" objectType="CheckBox" fmlaLink="$AH$81" lockText="1" noThreeD="1"/>
</file>

<file path=xl/ctrlProps/ctrlProp1371.xml><?xml version="1.0" encoding="utf-8"?>
<formControlPr xmlns="http://schemas.microsoft.com/office/spreadsheetml/2009/9/main" objectType="CheckBox" fmlaLink="$AK$81" lockText="1" noThreeD="1"/>
</file>

<file path=xl/ctrlProps/ctrlProp1372.xml><?xml version="1.0" encoding="utf-8"?>
<formControlPr xmlns="http://schemas.microsoft.com/office/spreadsheetml/2009/9/main" objectType="CheckBox" fmlaLink="$AW$81" lockText="1" noThreeD="1"/>
</file>

<file path=xl/ctrlProps/ctrlProp1373.xml><?xml version="1.0" encoding="utf-8"?>
<formControlPr xmlns="http://schemas.microsoft.com/office/spreadsheetml/2009/9/main" objectType="CheckBox" fmlaLink="$BG$81" lockText="1" noThreeD="1"/>
</file>

<file path=xl/ctrlProps/ctrlProp1374.xml><?xml version="1.0" encoding="utf-8"?>
<formControlPr xmlns="http://schemas.microsoft.com/office/spreadsheetml/2009/9/main" objectType="CheckBox" fmlaLink="$BI$81" lockText="1" noThreeD="1"/>
</file>

<file path=xl/ctrlProps/ctrlProp1375.xml><?xml version="1.0" encoding="utf-8"?>
<formControlPr xmlns="http://schemas.microsoft.com/office/spreadsheetml/2009/9/main" objectType="CheckBox" fmlaLink="$BK$81" lockText="1" noThreeD="1"/>
</file>

<file path=xl/ctrlProps/ctrlProp1376.xml><?xml version="1.0" encoding="utf-8"?>
<formControlPr xmlns="http://schemas.microsoft.com/office/spreadsheetml/2009/9/main" objectType="CheckBox" fmlaLink="$BM$81" lockText="1" noThreeD="1"/>
</file>

<file path=xl/ctrlProps/ctrlProp1377.xml><?xml version="1.0" encoding="utf-8"?>
<formControlPr xmlns="http://schemas.microsoft.com/office/spreadsheetml/2009/9/main" objectType="CheckBox" fmlaLink="$BO$81" lockText="1" noThreeD="1"/>
</file>

<file path=xl/ctrlProps/ctrlProp1378.xml><?xml version="1.0" encoding="utf-8"?>
<formControlPr xmlns="http://schemas.microsoft.com/office/spreadsheetml/2009/9/main" objectType="CheckBox" fmlaLink="$BQ$81" lockText="1" noThreeD="1"/>
</file>

<file path=xl/ctrlProps/ctrlProp1379.xml><?xml version="1.0" encoding="utf-8"?>
<formControlPr xmlns="http://schemas.microsoft.com/office/spreadsheetml/2009/9/main" objectType="CheckBox" fmlaLink="$BS$81" lockText="1" noThreeD="1"/>
</file>

<file path=xl/ctrlProps/ctrlProp138.xml><?xml version="1.0" encoding="utf-8"?>
<formControlPr xmlns="http://schemas.microsoft.com/office/spreadsheetml/2009/9/main" objectType="CheckBox" fmlaLink="$BU$12" lockText="1" noThreeD="1"/>
</file>

<file path=xl/ctrlProps/ctrlProp1380.xml><?xml version="1.0" encoding="utf-8"?>
<formControlPr xmlns="http://schemas.microsoft.com/office/spreadsheetml/2009/9/main" objectType="CheckBox" fmlaLink="$BU$81" lockText="1" noThreeD="1"/>
</file>

<file path=xl/ctrlProps/ctrlProp1381.xml><?xml version="1.0" encoding="utf-8"?>
<formControlPr xmlns="http://schemas.microsoft.com/office/spreadsheetml/2009/9/main" objectType="CheckBox" fmlaLink="$BW$81" lockText="1" noThreeD="1"/>
</file>

<file path=xl/ctrlProps/ctrlProp1382.xml><?xml version="1.0" encoding="utf-8"?>
<formControlPr xmlns="http://schemas.microsoft.com/office/spreadsheetml/2009/9/main" objectType="CheckBox" fmlaLink="$BY$81" lockText="1" noThreeD="1"/>
</file>

<file path=xl/ctrlProps/ctrlProp1383.xml><?xml version="1.0" encoding="utf-8"?>
<formControlPr xmlns="http://schemas.microsoft.com/office/spreadsheetml/2009/9/main" objectType="CheckBox" fmlaLink="$CA$81" lockText="1" noThreeD="1"/>
</file>

<file path=xl/ctrlProps/ctrlProp1384.xml><?xml version="1.0" encoding="utf-8"?>
<formControlPr xmlns="http://schemas.microsoft.com/office/spreadsheetml/2009/9/main" objectType="CheckBox" fmlaLink="$CC$81" lockText="1" noThreeD="1"/>
</file>

<file path=xl/ctrlProps/ctrlProp1385.xml><?xml version="1.0" encoding="utf-8"?>
<formControlPr xmlns="http://schemas.microsoft.com/office/spreadsheetml/2009/9/main" objectType="CheckBox" fmlaLink="$CE$81" lockText="1" noThreeD="1"/>
</file>

<file path=xl/ctrlProps/ctrlProp1386.xml><?xml version="1.0" encoding="utf-8"?>
<formControlPr xmlns="http://schemas.microsoft.com/office/spreadsheetml/2009/9/main" objectType="CheckBox" fmlaLink="$CG$81" lockText="1" noThreeD="1"/>
</file>

<file path=xl/ctrlProps/ctrlProp1387.xml><?xml version="1.0" encoding="utf-8"?>
<formControlPr xmlns="http://schemas.microsoft.com/office/spreadsheetml/2009/9/main" objectType="CheckBox" fmlaLink="$AG$82" lockText="1" noThreeD="1"/>
</file>

<file path=xl/ctrlProps/ctrlProp1388.xml><?xml version="1.0" encoding="utf-8"?>
<formControlPr xmlns="http://schemas.microsoft.com/office/spreadsheetml/2009/9/main" objectType="CheckBox" fmlaLink="$AH$82" lockText="1" noThreeD="1"/>
</file>

<file path=xl/ctrlProps/ctrlProp1389.xml><?xml version="1.0" encoding="utf-8"?>
<formControlPr xmlns="http://schemas.microsoft.com/office/spreadsheetml/2009/9/main" objectType="CheckBox" fmlaLink="$AK$82" lockText="1" noThreeD="1"/>
</file>

<file path=xl/ctrlProps/ctrlProp139.xml><?xml version="1.0" encoding="utf-8"?>
<formControlPr xmlns="http://schemas.microsoft.com/office/spreadsheetml/2009/9/main" objectType="CheckBox" fmlaLink="$BW$12" lockText="1" noThreeD="1"/>
</file>

<file path=xl/ctrlProps/ctrlProp1390.xml><?xml version="1.0" encoding="utf-8"?>
<formControlPr xmlns="http://schemas.microsoft.com/office/spreadsheetml/2009/9/main" objectType="CheckBox" fmlaLink="$AW$82" lockText="1" noThreeD="1"/>
</file>

<file path=xl/ctrlProps/ctrlProp1391.xml><?xml version="1.0" encoding="utf-8"?>
<formControlPr xmlns="http://schemas.microsoft.com/office/spreadsheetml/2009/9/main" objectType="CheckBox" fmlaLink="$BG$82" lockText="1" noThreeD="1"/>
</file>

<file path=xl/ctrlProps/ctrlProp1392.xml><?xml version="1.0" encoding="utf-8"?>
<formControlPr xmlns="http://schemas.microsoft.com/office/spreadsheetml/2009/9/main" objectType="CheckBox" fmlaLink="$BI$82" lockText="1" noThreeD="1"/>
</file>

<file path=xl/ctrlProps/ctrlProp1393.xml><?xml version="1.0" encoding="utf-8"?>
<formControlPr xmlns="http://schemas.microsoft.com/office/spreadsheetml/2009/9/main" objectType="CheckBox" fmlaLink="$BK$82" lockText="1" noThreeD="1"/>
</file>

<file path=xl/ctrlProps/ctrlProp1394.xml><?xml version="1.0" encoding="utf-8"?>
<formControlPr xmlns="http://schemas.microsoft.com/office/spreadsheetml/2009/9/main" objectType="CheckBox" fmlaLink="$BM$82" lockText="1" noThreeD="1"/>
</file>

<file path=xl/ctrlProps/ctrlProp1395.xml><?xml version="1.0" encoding="utf-8"?>
<formControlPr xmlns="http://schemas.microsoft.com/office/spreadsheetml/2009/9/main" objectType="CheckBox" fmlaLink="$BO$82" lockText="1" noThreeD="1"/>
</file>

<file path=xl/ctrlProps/ctrlProp1396.xml><?xml version="1.0" encoding="utf-8"?>
<formControlPr xmlns="http://schemas.microsoft.com/office/spreadsheetml/2009/9/main" objectType="CheckBox" fmlaLink="$BQ$82" lockText="1" noThreeD="1"/>
</file>

<file path=xl/ctrlProps/ctrlProp1397.xml><?xml version="1.0" encoding="utf-8"?>
<formControlPr xmlns="http://schemas.microsoft.com/office/spreadsheetml/2009/9/main" objectType="CheckBox" fmlaLink="$BS$82" lockText="1" noThreeD="1"/>
</file>

<file path=xl/ctrlProps/ctrlProp1398.xml><?xml version="1.0" encoding="utf-8"?>
<formControlPr xmlns="http://schemas.microsoft.com/office/spreadsheetml/2009/9/main" objectType="CheckBox" fmlaLink="$BU$82" lockText="1" noThreeD="1"/>
</file>

<file path=xl/ctrlProps/ctrlProp1399.xml><?xml version="1.0" encoding="utf-8"?>
<formControlPr xmlns="http://schemas.microsoft.com/office/spreadsheetml/2009/9/main" objectType="CheckBox" fmlaLink="$BW$82" lockText="1" noThreeD="1"/>
</file>

<file path=xl/ctrlProps/ctrlProp14.xml><?xml version="1.0" encoding="utf-8"?>
<formControlPr xmlns="http://schemas.microsoft.com/office/spreadsheetml/2009/9/main" objectType="CheckBox" fmlaLink="$BY$5" lockText="1" noThreeD="1"/>
</file>

<file path=xl/ctrlProps/ctrlProp140.xml><?xml version="1.0" encoding="utf-8"?>
<formControlPr xmlns="http://schemas.microsoft.com/office/spreadsheetml/2009/9/main" objectType="CheckBox" fmlaLink="$BY$12" lockText="1" noThreeD="1"/>
</file>

<file path=xl/ctrlProps/ctrlProp1400.xml><?xml version="1.0" encoding="utf-8"?>
<formControlPr xmlns="http://schemas.microsoft.com/office/spreadsheetml/2009/9/main" objectType="CheckBox" fmlaLink="$BY$82" lockText="1" noThreeD="1"/>
</file>

<file path=xl/ctrlProps/ctrlProp1401.xml><?xml version="1.0" encoding="utf-8"?>
<formControlPr xmlns="http://schemas.microsoft.com/office/spreadsheetml/2009/9/main" objectType="CheckBox" fmlaLink="$CA$82" lockText="1" noThreeD="1"/>
</file>

<file path=xl/ctrlProps/ctrlProp1402.xml><?xml version="1.0" encoding="utf-8"?>
<formControlPr xmlns="http://schemas.microsoft.com/office/spreadsheetml/2009/9/main" objectType="CheckBox" fmlaLink="$CC$82" lockText="1" noThreeD="1"/>
</file>

<file path=xl/ctrlProps/ctrlProp1403.xml><?xml version="1.0" encoding="utf-8"?>
<formControlPr xmlns="http://schemas.microsoft.com/office/spreadsheetml/2009/9/main" objectType="CheckBox" fmlaLink="$CE$82" lockText="1" noThreeD="1"/>
</file>

<file path=xl/ctrlProps/ctrlProp1404.xml><?xml version="1.0" encoding="utf-8"?>
<formControlPr xmlns="http://schemas.microsoft.com/office/spreadsheetml/2009/9/main" objectType="CheckBox" fmlaLink="$CG$82" lockText="1" noThreeD="1"/>
</file>

<file path=xl/ctrlProps/ctrlProp1405.xml><?xml version="1.0" encoding="utf-8"?>
<formControlPr xmlns="http://schemas.microsoft.com/office/spreadsheetml/2009/9/main" objectType="CheckBox" fmlaLink="$AG$83" lockText="1" noThreeD="1"/>
</file>

<file path=xl/ctrlProps/ctrlProp1406.xml><?xml version="1.0" encoding="utf-8"?>
<formControlPr xmlns="http://schemas.microsoft.com/office/spreadsheetml/2009/9/main" objectType="CheckBox" fmlaLink="$AH$83" lockText="1" noThreeD="1"/>
</file>

<file path=xl/ctrlProps/ctrlProp1407.xml><?xml version="1.0" encoding="utf-8"?>
<formControlPr xmlns="http://schemas.microsoft.com/office/spreadsheetml/2009/9/main" objectType="CheckBox" fmlaLink="$AK$83" lockText="1" noThreeD="1"/>
</file>

<file path=xl/ctrlProps/ctrlProp1408.xml><?xml version="1.0" encoding="utf-8"?>
<formControlPr xmlns="http://schemas.microsoft.com/office/spreadsheetml/2009/9/main" objectType="CheckBox" fmlaLink="$AW$83" lockText="1" noThreeD="1"/>
</file>

<file path=xl/ctrlProps/ctrlProp1409.xml><?xml version="1.0" encoding="utf-8"?>
<formControlPr xmlns="http://schemas.microsoft.com/office/spreadsheetml/2009/9/main" objectType="CheckBox" fmlaLink="$BG$83" lockText="1" noThreeD="1"/>
</file>

<file path=xl/ctrlProps/ctrlProp141.xml><?xml version="1.0" encoding="utf-8"?>
<formControlPr xmlns="http://schemas.microsoft.com/office/spreadsheetml/2009/9/main" objectType="CheckBox" fmlaLink="$CA$12" lockText="1" noThreeD="1"/>
</file>

<file path=xl/ctrlProps/ctrlProp1410.xml><?xml version="1.0" encoding="utf-8"?>
<formControlPr xmlns="http://schemas.microsoft.com/office/spreadsheetml/2009/9/main" objectType="CheckBox" fmlaLink="$BI$83" lockText="1" noThreeD="1"/>
</file>

<file path=xl/ctrlProps/ctrlProp1411.xml><?xml version="1.0" encoding="utf-8"?>
<formControlPr xmlns="http://schemas.microsoft.com/office/spreadsheetml/2009/9/main" objectType="CheckBox" fmlaLink="$BK$83" lockText="1" noThreeD="1"/>
</file>

<file path=xl/ctrlProps/ctrlProp1412.xml><?xml version="1.0" encoding="utf-8"?>
<formControlPr xmlns="http://schemas.microsoft.com/office/spreadsheetml/2009/9/main" objectType="CheckBox" fmlaLink="$BM$83" lockText="1" noThreeD="1"/>
</file>

<file path=xl/ctrlProps/ctrlProp1413.xml><?xml version="1.0" encoding="utf-8"?>
<formControlPr xmlns="http://schemas.microsoft.com/office/spreadsheetml/2009/9/main" objectType="CheckBox" fmlaLink="$BO$83" lockText="1" noThreeD="1"/>
</file>

<file path=xl/ctrlProps/ctrlProp1414.xml><?xml version="1.0" encoding="utf-8"?>
<formControlPr xmlns="http://schemas.microsoft.com/office/spreadsheetml/2009/9/main" objectType="CheckBox" fmlaLink="$BQ$83" lockText="1" noThreeD="1"/>
</file>

<file path=xl/ctrlProps/ctrlProp1415.xml><?xml version="1.0" encoding="utf-8"?>
<formControlPr xmlns="http://schemas.microsoft.com/office/spreadsheetml/2009/9/main" objectType="CheckBox" fmlaLink="$BS$83" lockText="1" noThreeD="1"/>
</file>

<file path=xl/ctrlProps/ctrlProp1416.xml><?xml version="1.0" encoding="utf-8"?>
<formControlPr xmlns="http://schemas.microsoft.com/office/spreadsheetml/2009/9/main" objectType="CheckBox" fmlaLink="$BU$83" lockText="1" noThreeD="1"/>
</file>

<file path=xl/ctrlProps/ctrlProp1417.xml><?xml version="1.0" encoding="utf-8"?>
<formControlPr xmlns="http://schemas.microsoft.com/office/spreadsheetml/2009/9/main" objectType="CheckBox" fmlaLink="$BW$83" lockText="1" noThreeD="1"/>
</file>

<file path=xl/ctrlProps/ctrlProp1418.xml><?xml version="1.0" encoding="utf-8"?>
<formControlPr xmlns="http://schemas.microsoft.com/office/spreadsheetml/2009/9/main" objectType="CheckBox" fmlaLink="$BY$83" lockText="1" noThreeD="1"/>
</file>

<file path=xl/ctrlProps/ctrlProp1419.xml><?xml version="1.0" encoding="utf-8"?>
<formControlPr xmlns="http://schemas.microsoft.com/office/spreadsheetml/2009/9/main" objectType="CheckBox" fmlaLink="$CA$83" lockText="1" noThreeD="1"/>
</file>

<file path=xl/ctrlProps/ctrlProp142.xml><?xml version="1.0" encoding="utf-8"?>
<formControlPr xmlns="http://schemas.microsoft.com/office/spreadsheetml/2009/9/main" objectType="CheckBox" fmlaLink="$CC$12" lockText="1" noThreeD="1"/>
</file>

<file path=xl/ctrlProps/ctrlProp1420.xml><?xml version="1.0" encoding="utf-8"?>
<formControlPr xmlns="http://schemas.microsoft.com/office/spreadsheetml/2009/9/main" objectType="CheckBox" fmlaLink="$CC$83" lockText="1" noThreeD="1"/>
</file>

<file path=xl/ctrlProps/ctrlProp1421.xml><?xml version="1.0" encoding="utf-8"?>
<formControlPr xmlns="http://schemas.microsoft.com/office/spreadsheetml/2009/9/main" objectType="CheckBox" fmlaLink="$CE$83" lockText="1" noThreeD="1"/>
</file>

<file path=xl/ctrlProps/ctrlProp1422.xml><?xml version="1.0" encoding="utf-8"?>
<formControlPr xmlns="http://schemas.microsoft.com/office/spreadsheetml/2009/9/main" objectType="CheckBox" fmlaLink="$CG$83" lockText="1" noThreeD="1"/>
</file>

<file path=xl/ctrlProps/ctrlProp1423.xml><?xml version="1.0" encoding="utf-8"?>
<formControlPr xmlns="http://schemas.microsoft.com/office/spreadsheetml/2009/9/main" objectType="CheckBox" fmlaLink="$AG$84" lockText="1" noThreeD="1"/>
</file>

<file path=xl/ctrlProps/ctrlProp1424.xml><?xml version="1.0" encoding="utf-8"?>
<formControlPr xmlns="http://schemas.microsoft.com/office/spreadsheetml/2009/9/main" objectType="CheckBox" fmlaLink="$AH$84" lockText="1" noThreeD="1"/>
</file>

<file path=xl/ctrlProps/ctrlProp1425.xml><?xml version="1.0" encoding="utf-8"?>
<formControlPr xmlns="http://schemas.microsoft.com/office/spreadsheetml/2009/9/main" objectType="CheckBox" fmlaLink="$AK$84" lockText="1" noThreeD="1"/>
</file>

<file path=xl/ctrlProps/ctrlProp1426.xml><?xml version="1.0" encoding="utf-8"?>
<formControlPr xmlns="http://schemas.microsoft.com/office/spreadsheetml/2009/9/main" objectType="CheckBox" fmlaLink="$AW$84" lockText="1" noThreeD="1"/>
</file>

<file path=xl/ctrlProps/ctrlProp1427.xml><?xml version="1.0" encoding="utf-8"?>
<formControlPr xmlns="http://schemas.microsoft.com/office/spreadsheetml/2009/9/main" objectType="CheckBox" fmlaLink="$BG$84" lockText="1" noThreeD="1"/>
</file>

<file path=xl/ctrlProps/ctrlProp1428.xml><?xml version="1.0" encoding="utf-8"?>
<formControlPr xmlns="http://schemas.microsoft.com/office/spreadsheetml/2009/9/main" objectType="CheckBox" fmlaLink="$BI$84" lockText="1" noThreeD="1"/>
</file>

<file path=xl/ctrlProps/ctrlProp1429.xml><?xml version="1.0" encoding="utf-8"?>
<formControlPr xmlns="http://schemas.microsoft.com/office/spreadsheetml/2009/9/main" objectType="CheckBox" fmlaLink="$BK$84" lockText="1" noThreeD="1"/>
</file>

<file path=xl/ctrlProps/ctrlProp143.xml><?xml version="1.0" encoding="utf-8"?>
<formControlPr xmlns="http://schemas.microsoft.com/office/spreadsheetml/2009/9/main" objectType="CheckBox" fmlaLink="$CE$12" lockText="1" noThreeD="1"/>
</file>

<file path=xl/ctrlProps/ctrlProp1430.xml><?xml version="1.0" encoding="utf-8"?>
<formControlPr xmlns="http://schemas.microsoft.com/office/spreadsheetml/2009/9/main" objectType="CheckBox" fmlaLink="$BM$84" lockText="1" noThreeD="1"/>
</file>

<file path=xl/ctrlProps/ctrlProp1431.xml><?xml version="1.0" encoding="utf-8"?>
<formControlPr xmlns="http://schemas.microsoft.com/office/spreadsheetml/2009/9/main" objectType="CheckBox" fmlaLink="$BO$84" lockText="1" noThreeD="1"/>
</file>

<file path=xl/ctrlProps/ctrlProp1432.xml><?xml version="1.0" encoding="utf-8"?>
<formControlPr xmlns="http://schemas.microsoft.com/office/spreadsheetml/2009/9/main" objectType="CheckBox" fmlaLink="$BQ$84" lockText="1" noThreeD="1"/>
</file>

<file path=xl/ctrlProps/ctrlProp1433.xml><?xml version="1.0" encoding="utf-8"?>
<formControlPr xmlns="http://schemas.microsoft.com/office/spreadsheetml/2009/9/main" objectType="CheckBox" fmlaLink="$BS$84" lockText="1" noThreeD="1"/>
</file>

<file path=xl/ctrlProps/ctrlProp1434.xml><?xml version="1.0" encoding="utf-8"?>
<formControlPr xmlns="http://schemas.microsoft.com/office/spreadsheetml/2009/9/main" objectType="CheckBox" fmlaLink="$BU$84" lockText="1" noThreeD="1"/>
</file>

<file path=xl/ctrlProps/ctrlProp1435.xml><?xml version="1.0" encoding="utf-8"?>
<formControlPr xmlns="http://schemas.microsoft.com/office/spreadsheetml/2009/9/main" objectType="CheckBox" fmlaLink="$BW$84" lockText="1" noThreeD="1"/>
</file>

<file path=xl/ctrlProps/ctrlProp1436.xml><?xml version="1.0" encoding="utf-8"?>
<formControlPr xmlns="http://schemas.microsoft.com/office/spreadsheetml/2009/9/main" objectType="CheckBox" fmlaLink="$BY$84" lockText="1" noThreeD="1"/>
</file>

<file path=xl/ctrlProps/ctrlProp1437.xml><?xml version="1.0" encoding="utf-8"?>
<formControlPr xmlns="http://schemas.microsoft.com/office/spreadsheetml/2009/9/main" objectType="CheckBox" fmlaLink="$CA$84" lockText="1" noThreeD="1"/>
</file>

<file path=xl/ctrlProps/ctrlProp1438.xml><?xml version="1.0" encoding="utf-8"?>
<formControlPr xmlns="http://schemas.microsoft.com/office/spreadsheetml/2009/9/main" objectType="CheckBox" fmlaLink="$CC$84" lockText="1" noThreeD="1"/>
</file>

<file path=xl/ctrlProps/ctrlProp1439.xml><?xml version="1.0" encoding="utf-8"?>
<formControlPr xmlns="http://schemas.microsoft.com/office/spreadsheetml/2009/9/main" objectType="CheckBox" fmlaLink="$CE$84" lockText="1" noThreeD="1"/>
</file>

<file path=xl/ctrlProps/ctrlProp144.xml><?xml version="1.0" encoding="utf-8"?>
<formControlPr xmlns="http://schemas.microsoft.com/office/spreadsheetml/2009/9/main" objectType="CheckBox" fmlaLink="$CG$12" lockText="1" noThreeD="1"/>
</file>

<file path=xl/ctrlProps/ctrlProp1440.xml><?xml version="1.0" encoding="utf-8"?>
<formControlPr xmlns="http://schemas.microsoft.com/office/spreadsheetml/2009/9/main" objectType="CheckBox" fmlaLink="$CG$84" lockText="1" noThreeD="1"/>
</file>

<file path=xl/ctrlProps/ctrlProp1441.xml><?xml version="1.0" encoding="utf-8"?>
<formControlPr xmlns="http://schemas.microsoft.com/office/spreadsheetml/2009/9/main" objectType="CheckBox" fmlaLink="$AG$85" lockText="1" noThreeD="1"/>
</file>

<file path=xl/ctrlProps/ctrlProp1442.xml><?xml version="1.0" encoding="utf-8"?>
<formControlPr xmlns="http://schemas.microsoft.com/office/spreadsheetml/2009/9/main" objectType="CheckBox" fmlaLink="$AH$85" lockText="1" noThreeD="1"/>
</file>

<file path=xl/ctrlProps/ctrlProp1443.xml><?xml version="1.0" encoding="utf-8"?>
<formControlPr xmlns="http://schemas.microsoft.com/office/spreadsheetml/2009/9/main" objectType="CheckBox" fmlaLink="$AK$85" lockText="1" noThreeD="1"/>
</file>

<file path=xl/ctrlProps/ctrlProp1444.xml><?xml version="1.0" encoding="utf-8"?>
<formControlPr xmlns="http://schemas.microsoft.com/office/spreadsheetml/2009/9/main" objectType="CheckBox" fmlaLink="$AW$85" lockText="1" noThreeD="1"/>
</file>

<file path=xl/ctrlProps/ctrlProp1445.xml><?xml version="1.0" encoding="utf-8"?>
<formControlPr xmlns="http://schemas.microsoft.com/office/spreadsheetml/2009/9/main" objectType="CheckBox" fmlaLink="$BG$85" lockText="1" noThreeD="1"/>
</file>

<file path=xl/ctrlProps/ctrlProp1446.xml><?xml version="1.0" encoding="utf-8"?>
<formControlPr xmlns="http://schemas.microsoft.com/office/spreadsheetml/2009/9/main" objectType="CheckBox" fmlaLink="$BI$85" lockText="1" noThreeD="1"/>
</file>

<file path=xl/ctrlProps/ctrlProp1447.xml><?xml version="1.0" encoding="utf-8"?>
<formControlPr xmlns="http://schemas.microsoft.com/office/spreadsheetml/2009/9/main" objectType="CheckBox" fmlaLink="$BK$85" lockText="1" noThreeD="1"/>
</file>

<file path=xl/ctrlProps/ctrlProp1448.xml><?xml version="1.0" encoding="utf-8"?>
<formControlPr xmlns="http://schemas.microsoft.com/office/spreadsheetml/2009/9/main" objectType="CheckBox" fmlaLink="$BM$85" lockText="1" noThreeD="1"/>
</file>

<file path=xl/ctrlProps/ctrlProp1449.xml><?xml version="1.0" encoding="utf-8"?>
<formControlPr xmlns="http://schemas.microsoft.com/office/spreadsheetml/2009/9/main" objectType="CheckBox" fmlaLink="$BO$85" lockText="1" noThreeD="1"/>
</file>

<file path=xl/ctrlProps/ctrlProp145.xml><?xml version="1.0" encoding="utf-8"?>
<formControlPr xmlns="http://schemas.microsoft.com/office/spreadsheetml/2009/9/main" objectType="CheckBox" checked="Checked" fmlaLink="$AG$13" lockText="1" noThreeD="1"/>
</file>

<file path=xl/ctrlProps/ctrlProp1450.xml><?xml version="1.0" encoding="utf-8"?>
<formControlPr xmlns="http://schemas.microsoft.com/office/spreadsheetml/2009/9/main" objectType="CheckBox" fmlaLink="$BQ$85" lockText="1" noThreeD="1"/>
</file>

<file path=xl/ctrlProps/ctrlProp1451.xml><?xml version="1.0" encoding="utf-8"?>
<formControlPr xmlns="http://schemas.microsoft.com/office/spreadsheetml/2009/9/main" objectType="CheckBox" fmlaLink="$BS$85" lockText="1" noThreeD="1"/>
</file>

<file path=xl/ctrlProps/ctrlProp1452.xml><?xml version="1.0" encoding="utf-8"?>
<formControlPr xmlns="http://schemas.microsoft.com/office/spreadsheetml/2009/9/main" objectType="CheckBox" fmlaLink="$BU$85" lockText="1" noThreeD="1"/>
</file>

<file path=xl/ctrlProps/ctrlProp1453.xml><?xml version="1.0" encoding="utf-8"?>
<formControlPr xmlns="http://schemas.microsoft.com/office/spreadsheetml/2009/9/main" objectType="CheckBox" fmlaLink="$BW$85" lockText="1" noThreeD="1"/>
</file>

<file path=xl/ctrlProps/ctrlProp1454.xml><?xml version="1.0" encoding="utf-8"?>
<formControlPr xmlns="http://schemas.microsoft.com/office/spreadsheetml/2009/9/main" objectType="CheckBox" fmlaLink="$BY$85" lockText="1" noThreeD="1"/>
</file>

<file path=xl/ctrlProps/ctrlProp1455.xml><?xml version="1.0" encoding="utf-8"?>
<formControlPr xmlns="http://schemas.microsoft.com/office/spreadsheetml/2009/9/main" objectType="CheckBox" fmlaLink="$CA$85" lockText="1" noThreeD="1"/>
</file>

<file path=xl/ctrlProps/ctrlProp1456.xml><?xml version="1.0" encoding="utf-8"?>
<formControlPr xmlns="http://schemas.microsoft.com/office/spreadsheetml/2009/9/main" objectType="CheckBox" fmlaLink="$CC$85" lockText="1" noThreeD="1"/>
</file>

<file path=xl/ctrlProps/ctrlProp1457.xml><?xml version="1.0" encoding="utf-8"?>
<formControlPr xmlns="http://schemas.microsoft.com/office/spreadsheetml/2009/9/main" objectType="CheckBox" fmlaLink="$CE$85" lockText="1" noThreeD="1"/>
</file>

<file path=xl/ctrlProps/ctrlProp1458.xml><?xml version="1.0" encoding="utf-8"?>
<formControlPr xmlns="http://schemas.microsoft.com/office/spreadsheetml/2009/9/main" objectType="CheckBox" fmlaLink="$CG$85" lockText="1" noThreeD="1"/>
</file>

<file path=xl/ctrlProps/ctrlProp1459.xml><?xml version="1.0" encoding="utf-8"?>
<formControlPr xmlns="http://schemas.microsoft.com/office/spreadsheetml/2009/9/main" objectType="CheckBox" fmlaLink="$AG$86" lockText="1" noThreeD="1"/>
</file>

<file path=xl/ctrlProps/ctrlProp146.xml><?xml version="1.0" encoding="utf-8"?>
<formControlPr xmlns="http://schemas.microsoft.com/office/spreadsheetml/2009/9/main" objectType="CheckBox" checked="Checked" fmlaLink="$AH$13" lockText="1" noThreeD="1"/>
</file>

<file path=xl/ctrlProps/ctrlProp1460.xml><?xml version="1.0" encoding="utf-8"?>
<formControlPr xmlns="http://schemas.microsoft.com/office/spreadsheetml/2009/9/main" objectType="CheckBox" fmlaLink="$AH$86" lockText="1" noThreeD="1"/>
</file>

<file path=xl/ctrlProps/ctrlProp1461.xml><?xml version="1.0" encoding="utf-8"?>
<formControlPr xmlns="http://schemas.microsoft.com/office/spreadsheetml/2009/9/main" objectType="CheckBox" fmlaLink="$AK$86" lockText="1" noThreeD="1"/>
</file>

<file path=xl/ctrlProps/ctrlProp1462.xml><?xml version="1.0" encoding="utf-8"?>
<formControlPr xmlns="http://schemas.microsoft.com/office/spreadsheetml/2009/9/main" objectType="CheckBox" fmlaLink="$AW$86" lockText="1" noThreeD="1"/>
</file>

<file path=xl/ctrlProps/ctrlProp1463.xml><?xml version="1.0" encoding="utf-8"?>
<formControlPr xmlns="http://schemas.microsoft.com/office/spreadsheetml/2009/9/main" objectType="CheckBox" fmlaLink="$BG$86" lockText="1" noThreeD="1"/>
</file>

<file path=xl/ctrlProps/ctrlProp1464.xml><?xml version="1.0" encoding="utf-8"?>
<formControlPr xmlns="http://schemas.microsoft.com/office/spreadsheetml/2009/9/main" objectType="CheckBox" fmlaLink="$BI$86" lockText="1" noThreeD="1"/>
</file>

<file path=xl/ctrlProps/ctrlProp1465.xml><?xml version="1.0" encoding="utf-8"?>
<formControlPr xmlns="http://schemas.microsoft.com/office/spreadsheetml/2009/9/main" objectType="CheckBox" fmlaLink="$BK$86" lockText="1" noThreeD="1"/>
</file>

<file path=xl/ctrlProps/ctrlProp1466.xml><?xml version="1.0" encoding="utf-8"?>
<formControlPr xmlns="http://schemas.microsoft.com/office/spreadsheetml/2009/9/main" objectType="CheckBox" fmlaLink="$BM$86" lockText="1" noThreeD="1"/>
</file>

<file path=xl/ctrlProps/ctrlProp1467.xml><?xml version="1.0" encoding="utf-8"?>
<formControlPr xmlns="http://schemas.microsoft.com/office/spreadsheetml/2009/9/main" objectType="CheckBox" fmlaLink="$BO$86" lockText="1" noThreeD="1"/>
</file>

<file path=xl/ctrlProps/ctrlProp1468.xml><?xml version="1.0" encoding="utf-8"?>
<formControlPr xmlns="http://schemas.microsoft.com/office/spreadsheetml/2009/9/main" objectType="CheckBox" fmlaLink="$BQ$86" lockText="1" noThreeD="1"/>
</file>

<file path=xl/ctrlProps/ctrlProp1469.xml><?xml version="1.0" encoding="utf-8"?>
<formControlPr xmlns="http://schemas.microsoft.com/office/spreadsheetml/2009/9/main" objectType="CheckBox" fmlaLink="$BS$86" lockText="1" noThreeD="1"/>
</file>

<file path=xl/ctrlProps/ctrlProp147.xml><?xml version="1.0" encoding="utf-8"?>
<formControlPr xmlns="http://schemas.microsoft.com/office/spreadsheetml/2009/9/main" objectType="CheckBox" fmlaLink="$AK$13" lockText="1" noThreeD="1"/>
</file>

<file path=xl/ctrlProps/ctrlProp1470.xml><?xml version="1.0" encoding="utf-8"?>
<formControlPr xmlns="http://schemas.microsoft.com/office/spreadsheetml/2009/9/main" objectType="CheckBox" fmlaLink="$BU$86" lockText="1" noThreeD="1"/>
</file>

<file path=xl/ctrlProps/ctrlProp1471.xml><?xml version="1.0" encoding="utf-8"?>
<formControlPr xmlns="http://schemas.microsoft.com/office/spreadsheetml/2009/9/main" objectType="CheckBox" fmlaLink="$BW$86" lockText="1" noThreeD="1"/>
</file>

<file path=xl/ctrlProps/ctrlProp1472.xml><?xml version="1.0" encoding="utf-8"?>
<formControlPr xmlns="http://schemas.microsoft.com/office/spreadsheetml/2009/9/main" objectType="CheckBox" fmlaLink="$BY$86" lockText="1" noThreeD="1"/>
</file>

<file path=xl/ctrlProps/ctrlProp1473.xml><?xml version="1.0" encoding="utf-8"?>
<formControlPr xmlns="http://schemas.microsoft.com/office/spreadsheetml/2009/9/main" objectType="CheckBox" fmlaLink="$CA$86" lockText="1" noThreeD="1"/>
</file>

<file path=xl/ctrlProps/ctrlProp1474.xml><?xml version="1.0" encoding="utf-8"?>
<formControlPr xmlns="http://schemas.microsoft.com/office/spreadsheetml/2009/9/main" objectType="CheckBox" fmlaLink="$CC$86" lockText="1" noThreeD="1"/>
</file>

<file path=xl/ctrlProps/ctrlProp1475.xml><?xml version="1.0" encoding="utf-8"?>
<formControlPr xmlns="http://schemas.microsoft.com/office/spreadsheetml/2009/9/main" objectType="CheckBox" fmlaLink="$CE$86" lockText="1" noThreeD="1"/>
</file>

<file path=xl/ctrlProps/ctrlProp1476.xml><?xml version="1.0" encoding="utf-8"?>
<formControlPr xmlns="http://schemas.microsoft.com/office/spreadsheetml/2009/9/main" objectType="CheckBox" fmlaLink="$CG$86" lockText="1" noThreeD="1"/>
</file>

<file path=xl/ctrlProps/ctrlProp1477.xml><?xml version="1.0" encoding="utf-8"?>
<formControlPr xmlns="http://schemas.microsoft.com/office/spreadsheetml/2009/9/main" objectType="CheckBox" fmlaLink="$AG$87" lockText="1" noThreeD="1"/>
</file>

<file path=xl/ctrlProps/ctrlProp1478.xml><?xml version="1.0" encoding="utf-8"?>
<formControlPr xmlns="http://schemas.microsoft.com/office/spreadsheetml/2009/9/main" objectType="CheckBox" fmlaLink="$AH$87" lockText="1" noThreeD="1"/>
</file>

<file path=xl/ctrlProps/ctrlProp1479.xml><?xml version="1.0" encoding="utf-8"?>
<formControlPr xmlns="http://schemas.microsoft.com/office/spreadsheetml/2009/9/main" objectType="CheckBox" fmlaLink="$AK$87" lockText="1" noThreeD="1"/>
</file>

<file path=xl/ctrlProps/ctrlProp148.xml><?xml version="1.0" encoding="utf-8"?>
<formControlPr xmlns="http://schemas.microsoft.com/office/spreadsheetml/2009/9/main" objectType="CheckBox" fmlaLink="$AW$13" lockText="1" noThreeD="1"/>
</file>

<file path=xl/ctrlProps/ctrlProp1480.xml><?xml version="1.0" encoding="utf-8"?>
<formControlPr xmlns="http://schemas.microsoft.com/office/spreadsheetml/2009/9/main" objectType="CheckBox" fmlaLink="$AW$87" lockText="1" noThreeD="1"/>
</file>

<file path=xl/ctrlProps/ctrlProp1481.xml><?xml version="1.0" encoding="utf-8"?>
<formControlPr xmlns="http://schemas.microsoft.com/office/spreadsheetml/2009/9/main" objectType="CheckBox" fmlaLink="$BG$87" lockText="1" noThreeD="1"/>
</file>

<file path=xl/ctrlProps/ctrlProp1482.xml><?xml version="1.0" encoding="utf-8"?>
<formControlPr xmlns="http://schemas.microsoft.com/office/spreadsheetml/2009/9/main" objectType="CheckBox" fmlaLink="$BI$87" lockText="1" noThreeD="1"/>
</file>

<file path=xl/ctrlProps/ctrlProp1483.xml><?xml version="1.0" encoding="utf-8"?>
<formControlPr xmlns="http://schemas.microsoft.com/office/spreadsheetml/2009/9/main" objectType="CheckBox" fmlaLink="$BK$87" lockText="1" noThreeD="1"/>
</file>

<file path=xl/ctrlProps/ctrlProp1484.xml><?xml version="1.0" encoding="utf-8"?>
<formControlPr xmlns="http://schemas.microsoft.com/office/spreadsheetml/2009/9/main" objectType="CheckBox" fmlaLink="$BM$87" lockText="1" noThreeD="1"/>
</file>

<file path=xl/ctrlProps/ctrlProp1485.xml><?xml version="1.0" encoding="utf-8"?>
<formControlPr xmlns="http://schemas.microsoft.com/office/spreadsheetml/2009/9/main" objectType="CheckBox" fmlaLink="$BO$87" lockText="1" noThreeD="1"/>
</file>

<file path=xl/ctrlProps/ctrlProp1486.xml><?xml version="1.0" encoding="utf-8"?>
<formControlPr xmlns="http://schemas.microsoft.com/office/spreadsheetml/2009/9/main" objectType="CheckBox" fmlaLink="$BQ$87" lockText="1" noThreeD="1"/>
</file>

<file path=xl/ctrlProps/ctrlProp1487.xml><?xml version="1.0" encoding="utf-8"?>
<formControlPr xmlns="http://schemas.microsoft.com/office/spreadsheetml/2009/9/main" objectType="CheckBox" fmlaLink="$BS$87" lockText="1" noThreeD="1"/>
</file>

<file path=xl/ctrlProps/ctrlProp1488.xml><?xml version="1.0" encoding="utf-8"?>
<formControlPr xmlns="http://schemas.microsoft.com/office/spreadsheetml/2009/9/main" objectType="CheckBox" fmlaLink="$BU$87" lockText="1" noThreeD="1"/>
</file>

<file path=xl/ctrlProps/ctrlProp1489.xml><?xml version="1.0" encoding="utf-8"?>
<formControlPr xmlns="http://schemas.microsoft.com/office/spreadsheetml/2009/9/main" objectType="CheckBox" fmlaLink="$BW$87" lockText="1" noThreeD="1"/>
</file>

<file path=xl/ctrlProps/ctrlProp149.xml><?xml version="1.0" encoding="utf-8"?>
<formControlPr xmlns="http://schemas.microsoft.com/office/spreadsheetml/2009/9/main" objectType="CheckBox" fmlaLink="$BG$13" lockText="1" noThreeD="1"/>
</file>

<file path=xl/ctrlProps/ctrlProp1490.xml><?xml version="1.0" encoding="utf-8"?>
<formControlPr xmlns="http://schemas.microsoft.com/office/spreadsheetml/2009/9/main" objectType="CheckBox" fmlaLink="$BY$87" lockText="1" noThreeD="1"/>
</file>

<file path=xl/ctrlProps/ctrlProp1491.xml><?xml version="1.0" encoding="utf-8"?>
<formControlPr xmlns="http://schemas.microsoft.com/office/spreadsheetml/2009/9/main" objectType="CheckBox" fmlaLink="$CA$87" lockText="1" noThreeD="1"/>
</file>

<file path=xl/ctrlProps/ctrlProp1492.xml><?xml version="1.0" encoding="utf-8"?>
<formControlPr xmlns="http://schemas.microsoft.com/office/spreadsheetml/2009/9/main" objectType="CheckBox" fmlaLink="$CC$87" lockText="1" noThreeD="1"/>
</file>

<file path=xl/ctrlProps/ctrlProp1493.xml><?xml version="1.0" encoding="utf-8"?>
<formControlPr xmlns="http://schemas.microsoft.com/office/spreadsheetml/2009/9/main" objectType="CheckBox" fmlaLink="$CE$87" lockText="1" noThreeD="1"/>
</file>

<file path=xl/ctrlProps/ctrlProp1494.xml><?xml version="1.0" encoding="utf-8"?>
<formControlPr xmlns="http://schemas.microsoft.com/office/spreadsheetml/2009/9/main" objectType="CheckBox" fmlaLink="$CG$87" lockText="1" noThreeD="1"/>
</file>

<file path=xl/ctrlProps/ctrlProp1495.xml><?xml version="1.0" encoding="utf-8"?>
<formControlPr xmlns="http://schemas.microsoft.com/office/spreadsheetml/2009/9/main" objectType="CheckBox" fmlaLink="$AG$88" lockText="1" noThreeD="1"/>
</file>

<file path=xl/ctrlProps/ctrlProp1496.xml><?xml version="1.0" encoding="utf-8"?>
<formControlPr xmlns="http://schemas.microsoft.com/office/spreadsheetml/2009/9/main" objectType="CheckBox" fmlaLink="$AH$88" lockText="1" noThreeD="1"/>
</file>

<file path=xl/ctrlProps/ctrlProp1497.xml><?xml version="1.0" encoding="utf-8"?>
<formControlPr xmlns="http://schemas.microsoft.com/office/spreadsheetml/2009/9/main" objectType="CheckBox" fmlaLink="$AK$88" lockText="1" noThreeD="1"/>
</file>

<file path=xl/ctrlProps/ctrlProp1498.xml><?xml version="1.0" encoding="utf-8"?>
<formControlPr xmlns="http://schemas.microsoft.com/office/spreadsheetml/2009/9/main" objectType="CheckBox" fmlaLink="$AW$88" lockText="1" noThreeD="1"/>
</file>

<file path=xl/ctrlProps/ctrlProp1499.xml><?xml version="1.0" encoding="utf-8"?>
<formControlPr xmlns="http://schemas.microsoft.com/office/spreadsheetml/2009/9/main" objectType="CheckBox" fmlaLink="$BG$88" lockText="1" noThreeD="1"/>
</file>

<file path=xl/ctrlProps/ctrlProp15.xml><?xml version="1.0" encoding="utf-8"?>
<formControlPr xmlns="http://schemas.microsoft.com/office/spreadsheetml/2009/9/main" objectType="CheckBox" fmlaLink="$CA$5" lockText="1" noThreeD="1"/>
</file>

<file path=xl/ctrlProps/ctrlProp150.xml><?xml version="1.0" encoding="utf-8"?>
<formControlPr xmlns="http://schemas.microsoft.com/office/spreadsheetml/2009/9/main" objectType="CheckBox" fmlaLink="$BI$13" lockText="1" noThreeD="1"/>
</file>

<file path=xl/ctrlProps/ctrlProp1500.xml><?xml version="1.0" encoding="utf-8"?>
<formControlPr xmlns="http://schemas.microsoft.com/office/spreadsheetml/2009/9/main" objectType="CheckBox" fmlaLink="$BI$88" lockText="1" noThreeD="1"/>
</file>

<file path=xl/ctrlProps/ctrlProp1501.xml><?xml version="1.0" encoding="utf-8"?>
<formControlPr xmlns="http://schemas.microsoft.com/office/spreadsheetml/2009/9/main" objectType="CheckBox" fmlaLink="$BK$88" lockText="1" noThreeD="1"/>
</file>

<file path=xl/ctrlProps/ctrlProp1502.xml><?xml version="1.0" encoding="utf-8"?>
<formControlPr xmlns="http://schemas.microsoft.com/office/spreadsheetml/2009/9/main" objectType="CheckBox" fmlaLink="$BM$88" lockText="1" noThreeD="1"/>
</file>

<file path=xl/ctrlProps/ctrlProp1503.xml><?xml version="1.0" encoding="utf-8"?>
<formControlPr xmlns="http://schemas.microsoft.com/office/spreadsheetml/2009/9/main" objectType="CheckBox" fmlaLink="$BO$88" lockText="1" noThreeD="1"/>
</file>

<file path=xl/ctrlProps/ctrlProp1504.xml><?xml version="1.0" encoding="utf-8"?>
<formControlPr xmlns="http://schemas.microsoft.com/office/spreadsheetml/2009/9/main" objectType="CheckBox" fmlaLink="$BQ$88" lockText="1" noThreeD="1"/>
</file>

<file path=xl/ctrlProps/ctrlProp1505.xml><?xml version="1.0" encoding="utf-8"?>
<formControlPr xmlns="http://schemas.microsoft.com/office/spreadsheetml/2009/9/main" objectType="CheckBox" fmlaLink="$BS$88" lockText="1" noThreeD="1"/>
</file>

<file path=xl/ctrlProps/ctrlProp1506.xml><?xml version="1.0" encoding="utf-8"?>
<formControlPr xmlns="http://schemas.microsoft.com/office/spreadsheetml/2009/9/main" objectType="CheckBox" fmlaLink="$BU$88" lockText="1" noThreeD="1"/>
</file>

<file path=xl/ctrlProps/ctrlProp1507.xml><?xml version="1.0" encoding="utf-8"?>
<formControlPr xmlns="http://schemas.microsoft.com/office/spreadsheetml/2009/9/main" objectType="CheckBox" fmlaLink="$BW$88" lockText="1" noThreeD="1"/>
</file>

<file path=xl/ctrlProps/ctrlProp1508.xml><?xml version="1.0" encoding="utf-8"?>
<formControlPr xmlns="http://schemas.microsoft.com/office/spreadsheetml/2009/9/main" objectType="CheckBox" fmlaLink="$BY$88" lockText="1" noThreeD="1"/>
</file>

<file path=xl/ctrlProps/ctrlProp1509.xml><?xml version="1.0" encoding="utf-8"?>
<formControlPr xmlns="http://schemas.microsoft.com/office/spreadsheetml/2009/9/main" objectType="CheckBox" fmlaLink="$CA$88" lockText="1" noThreeD="1"/>
</file>

<file path=xl/ctrlProps/ctrlProp151.xml><?xml version="1.0" encoding="utf-8"?>
<formControlPr xmlns="http://schemas.microsoft.com/office/spreadsheetml/2009/9/main" objectType="CheckBox" fmlaLink="$BK$13" lockText="1" noThreeD="1"/>
</file>

<file path=xl/ctrlProps/ctrlProp1510.xml><?xml version="1.0" encoding="utf-8"?>
<formControlPr xmlns="http://schemas.microsoft.com/office/spreadsheetml/2009/9/main" objectType="CheckBox" fmlaLink="$CC$88" lockText="1" noThreeD="1"/>
</file>

<file path=xl/ctrlProps/ctrlProp1511.xml><?xml version="1.0" encoding="utf-8"?>
<formControlPr xmlns="http://schemas.microsoft.com/office/spreadsheetml/2009/9/main" objectType="CheckBox" fmlaLink="$CE$88" lockText="1" noThreeD="1"/>
</file>

<file path=xl/ctrlProps/ctrlProp1512.xml><?xml version="1.0" encoding="utf-8"?>
<formControlPr xmlns="http://schemas.microsoft.com/office/spreadsheetml/2009/9/main" objectType="CheckBox" fmlaLink="$CG$88" lockText="1" noThreeD="1"/>
</file>

<file path=xl/ctrlProps/ctrlProp1513.xml><?xml version="1.0" encoding="utf-8"?>
<formControlPr xmlns="http://schemas.microsoft.com/office/spreadsheetml/2009/9/main" objectType="CheckBox" fmlaLink="$AG$89" lockText="1" noThreeD="1"/>
</file>

<file path=xl/ctrlProps/ctrlProp1514.xml><?xml version="1.0" encoding="utf-8"?>
<formControlPr xmlns="http://schemas.microsoft.com/office/spreadsheetml/2009/9/main" objectType="CheckBox" fmlaLink="$AH$89" lockText="1" noThreeD="1"/>
</file>

<file path=xl/ctrlProps/ctrlProp1515.xml><?xml version="1.0" encoding="utf-8"?>
<formControlPr xmlns="http://schemas.microsoft.com/office/spreadsheetml/2009/9/main" objectType="CheckBox" fmlaLink="$AK$89" lockText="1" noThreeD="1"/>
</file>

<file path=xl/ctrlProps/ctrlProp1516.xml><?xml version="1.0" encoding="utf-8"?>
<formControlPr xmlns="http://schemas.microsoft.com/office/spreadsheetml/2009/9/main" objectType="CheckBox" fmlaLink="$AW$89" lockText="1" noThreeD="1"/>
</file>

<file path=xl/ctrlProps/ctrlProp1517.xml><?xml version="1.0" encoding="utf-8"?>
<formControlPr xmlns="http://schemas.microsoft.com/office/spreadsheetml/2009/9/main" objectType="CheckBox" fmlaLink="$BG$89" lockText="1" noThreeD="1"/>
</file>

<file path=xl/ctrlProps/ctrlProp1518.xml><?xml version="1.0" encoding="utf-8"?>
<formControlPr xmlns="http://schemas.microsoft.com/office/spreadsheetml/2009/9/main" objectType="CheckBox" fmlaLink="$BI$89" lockText="1" noThreeD="1"/>
</file>

<file path=xl/ctrlProps/ctrlProp1519.xml><?xml version="1.0" encoding="utf-8"?>
<formControlPr xmlns="http://schemas.microsoft.com/office/spreadsheetml/2009/9/main" objectType="CheckBox" fmlaLink="$BK$89" lockText="1" noThreeD="1"/>
</file>

<file path=xl/ctrlProps/ctrlProp152.xml><?xml version="1.0" encoding="utf-8"?>
<formControlPr xmlns="http://schemas.microsoft.com/office/spreadsheetml/2009/9/main" objectType="CheckBox" fmlaLink="$BM$13" lockText="1" noThreeD="1"/>
</file>

<file path=xl/ctrlProps/ctrlProp1520.xml><?xml version="1.0" encoding="utf-8"?>
<formControlPr xmlns="http://schemas.microsoft.com/office/spreadsheetml/2009/9/main" objectType="CheckBox" fmlaLink="$BM$89" lockText="1" noThreeD="1"/>
</file>

<file path=xl/ctrlProps/ctrlProp1521.xml><?xml version="1.0" encoding="utf-8"?>
<formControlPr xmlns="http://schemas.microsoft.com/office/spreadsheetml/2009/9/main" objectType="CheckBox" fmlaLink="$BO$89" lockText="1" noThreeD="1"/>
</file>

<file path=xl/ctrlProps/ctrlProp1522.xml><?xml version="1.0" encoding="utf-8"?>
<formControlPr xmlns="http://schemas.microsoft.com/office/spreadsheetml/2009/9/main" objectType="CheckBox" fmlaLink="$BQ$89" lockText="1" noThreeD="1"/>
</file>

<file path=xl/ctrlProps/ctrlProp1523.xml><?xml version="1.0" encoding="utf-8"?>
<formControlPr xmlns="http://schemas.microsoft.com/office/spreadsheetml/2009/9/main" objectType="CheckBox" fmlaLink="$BS$89" lockText="1" noThreeD="1"/>
</file>

<file path=xl/ctrlProps/ctrlProp1524.xml><?xml version="1.0" encoding="utf-8"?>
<formControlPr xmlns="http://schemas.microsoft.com/office/spreadsheetml/2009/9/main" objectType="CheckBox" fmlaLink="$BU$89" lockText="1" noThreeD="1"/>
</file>

<file path=xl/ctrlProps/ctrlProp1525.xml><?xml version="1.0" encoding="utf-8"?>
<formControlPr xmlns="http://schemas.microsoft.com/office/spreadsheetml/2009/9/main" objectType="CheckBox" fmlaLink="$BW$89" lockText="1" noThreeD="1"/>
</file>

<file path=xl/ctrlProps/ctrlProp1526.xml><?xml version="1.0" encoding="utf-8"?>
<formControlPr xmlns="http://schemas.microsoft.com/office/spreadsheetml/2009/9/main" objectType="CheckBox" fmlaLink="$BY$89" lockText="1" noThreeD="1"/>
</file>

<file path=xl/ctrlProps/ctrlProp1527.xml><?xml version="1.0" encoding="utf-8"?>
<formControlPr xmlns="http://schemas.microsoft.com/office/spreadsheetml/2009/9/main" objectType="CheckBox" fmlaLink="$CA$89" lockText="1" noThreeD="1"/>
</file>

<file path=xl/ctrlProps/ctrlProp1528.xml><?xml version="1.0" encoding="utf-8"?>
<formControlPr xmlns="http://schemas.microsoft.com/office/spreadsheetml/2009/9/main" objectType="CheckBox" fmlaLink="$CC$89" lockText="1" noThreeD="1"/>
</file>

<file path=xl/ctrlProps/ctrlProp1529.xml><?xml version="1.0" encoding="utf-8"?>
<formControlPr xmlns="http://schemas.microsoft.com/office/spreadsheetml/2009/9/main" objectType="CheckBox" fmlaLink="$CE$89" lockText="1" noThreeD="1"/>
</file>

<file path=xl/ctrlProps/ctrlProp153.xml><?xml version="1.0" encoding="utf-8"?>
<formControlPr xmlns="http://schemas.microsoft.com/office/spreadsheetml/2009/9/main" objectType="CheckBox" fmlaLink="$BO$13" lockText="1" noThreeD="1"/>
</file>

<file path=xl/ctrlProps/ctrlProp1530.xml><?xml version="1.0" encoding="utf-8"?>
<formControlPr xmlns="http://schemas.microsoft.com/office/spreadsheetml/2009/9/main" objectType="CheckBox" fmlaLink="$CG$89" lockText="1" noThreeD="1"/>
</file>

<file path=xl/ctrlProps/ctrlProp1531.xml><?xml version="1.0" encoding="utf-8"?>
<formControlPr xmlns="http://schemas.microsoft.com/office/spreadsheetml/2009/9/main" objectType="CheckBox" fmlaLink="$AG$90" lockText="1" noThreeD="1"/>
</file>

<file path=xl/ctrlProps/ctrlProp1532.xml><?xml version="1.0" encoding="utf-8"?>
<formControlPr xmlns="http://schemas.microsoft.com/office/spreadsheetml/2009/9/main" objectType="CheckBox" fmlaLink="$AH$90" lockText="1" noThreeD="1"/>
</file>

<file path=xl/ctrlProps/ctrlProp1533.xml><?xml version="1.0" encoding="utf-8"?>
<formControlPr xmlns="http://schemas.microsoft.com/office/spreadsheetml/2009/9/main" objectType="CheckBox" fmlaLink="$AK$90" lockText="1" noThreeD="1"/>
</file>

<file path=xl/ctrlProps/ctrlProp1534.xml><?xml version="1.0" encoding="utf-8"?>
<formControlPr xmlns="http://schemas.microsoft.com/office/spreadsheetml/2009/9/main" objectType="CheckBox" fmlaLink="$AW$90" lockText="1" noThreeD="1"/>
</file>

<file path=xl/ctrlProps/ctrlProp1535.xml><?xml version="1.0" encoding="utf-8"?>
<formControlPr xmlns="http://schemas.microsoft.com/office/spreadsheetml/2009/9/main" objectType="CheckBox" fmlaLink="$BG$90" lockText="1" noThreeD="1"/>
</file>

<file path=xl/ctrlProps/ctrlProp1536.xml><?xml version="1.0" encoding="utf-8"?>
<formControlPr xmlns="http://schemas.microsoft.com/office/spreadsheetml/2009/9/main" objectType="CheckBox" fmlaLink="$BI$90" lockText="1" noThreeD="1"/>
</file>

<file path=xl/ctrlProps/ctrlProp1537.xml><?xml version="1.0" encoding="utf-8"?>
<formControlPr xmlns="http://schemas.microsoft.com/office/spreadsheetml/2009/9/main" objectType="CheckBox" fmlaLink="$BK$90" lockText="1" noThreeD="1"/>
</file>

<file path=xl/ctrlProps/ctrlProp1538.xml><?xml version="1.0" encoding="utf-8"?>
<formControlPr xmlns="http://schemas.microsoft.com/office/spreadsheetml/2009/9/main" objectType="CheckBox" fmlaLink="$BM$90" lockText="1" noThreeD="1"/>
</file>

<file path=xl/ctrlProps/ctrlProp1539.xml><?xml version="1.0" encoding="utf-8"?>
<formControlPr xmlns="http://schemas.microsoft.com/office/spreadsheetml/2009/9/main" objectType="CheckBox" fmlaLink="$BO$90" lockText="1" noThreeD="1"/>
</file>

<file path=xl/ctrlProps/ctrlProp154.xml><?xml version="1.0" encoding="utf-8"?>
<formControlPr xmlns="http://schemas.microsoft.com/office/spreadsheetml/2009/9/main" objectType="CheckBox" fmlaLink="$BQ$13" lockText="1" noThreeD="1"/>
</file>

<file path=xl/ctrlProps/ctrlProp1540.xml><?xml version="1.0" encoding="utf-8"?>
<formControlPr xmlns="http://schemas.microsoft.com/office/spreadsheetml/2009/9/main" objectType="CheckBox" fmlaLink="$BQ$90" lockText="1" noThreeD="1"/>
</file>

<file path=xl/ctrlProps/ctrlProp1541.xml><?xml version="1.0" encoding="utf-8"?>
<formControlPr xmlns="http://schemas.microsoft.com/office/spreadsheetml/2009/9/main" objectType="CheckBox" fmlaLink="$BS$90" lockText="1" noThreeD="1"/>
</file>

<file path=xl/ctrlProps/ctrlProp1542.xml><?xml version="1.0" encoding="utf-8"?>
<formControlPr xmlns="http://schemas.microsoft.com/office/spreadsheetml/2009/9/main" objectType="CheckBox" fmlaLink="$BU$90" lockText="1" noThreeD="1"/>
</file>

<file path=xl/ctrlProps/ctrlProp1543.xml><?xml version="1.0" encoding="utf-8"?>
<formControlPr xmlns="http://schemas.microsoft.com/office/spreadsheetml/2009/9/main" objectType="CheckBox" fmlaLink="$BW$90" lockText="1" noThreeD="1"/>
</file>

<file path=xl/ctrlProps/ctrlProp1544.xml><?xml version="1.0" encoding="utf-8"?>
<formControlPr xmlns="http://schemas.microsoft.com/office/spreadsheetml/2009/9/main" objectType="CheckBox" fmlaLink="$BY$90" lockText="1" noThreeD="1"/>
</file>

<file path=xl/ctrlProps/ctrlProp1545.xml><?xml version="1.0" encoding="utf-8"?>
<formControlPr xmlns="http://schemas.microsoft.com/office/spreadsheetml/2009/9/main" objectType="CheckBox" fmlaLink="$CA$90" lockText="1" noThreeD="1"/>
</file>

<file path=xl/ctrlProps/ctrlProp1546.xml><?xml version="1.0" encoding="utf-8"?>
<formControlPr xmlns="http://schemas.microsoft.com/office/spreadsheetml/2009/9/main" objectType="CheckBox" fmlaLink="$CC$90" lockText="1" noThreeD="1"/>
</file>

<file path=xl/ctrlProps/ctrlProp1547.xml><?xml version="1.0" encoding="utf-8"?>
<formControlPr xmlns="http://schemas.microsoft.com/office/spreadsheetml/2009/9/main" objectType="CheckBox" fmlaLink="$CE$90" lockText="1" noThreeD="1"/>
</file>

<file path=xl/ctrlProps/ctrlProp1548.xml><?xml version="1.0" encoding="utf-8"?>
<formControlPr xmlns="http://schemas.microsoft.com/office/spreadsheetml/2009/9/main" objectType="CheckBox" fmlaLink="$CG$90" lockText="1" noThreeD="1"/>
</file>

<file path=xl/ctrlProps/ctrlProp1549.xml><?xml version="1.0" encoding="utf-8"?>
<formControlPr xmlns="http://schemas.microsoft.com/office/spreadsheetml/2009/9/main" objectType="CheckBox" fmlaLink="$AG$91" lockText="1" noThreeD="1"/>
</file>

<file path=xl/ctrlProps/ctrlProp155.xml><?xml version="1.0" encoding="utf-8"?>
<formControlPr xmlns="http://schemas.microsoft.com/office/spreadsheetml/2009/9/main" objectType="CheckBox" fmlaLink="$BS$13" lockText="1" noThreeD="1"/>
</file>

<file path=xl/ctrlProps/ctrlProp1550.xml><?xml version="1.0" encoding="utf-8"?>
<formControlPr xmlns="http://schemas.microsoft.com/office/spreadsheetml/2009/9/main" objectType="CheckBox" fmlaLink="$AH$91" lockText="1" noThreeD="1"/>
</file>

<file path=xl/ctrlProps/ctrlProp1551.xml><?xml version="1.0" encoding="utf-8"?>
<formControlPr xmlns="http://schemas.microsoft.com/office/spreadsheetml/2009/9/main" objectType="CheckBox" fmlaLink="$AK$91" lockText="1" noThreeD="1"/>
</file>

<file path=xl/ctrlProps/ctrlProp1552.xml><?xml version="1.0" encoding="utf-8"?>
<formControlPr xmlns="http://schemas.microsoft.com/office/spreadsheetml/2009/9/main" objectType="CheckBox" fmlaLink="$AW$91" lockText="1" noThreeD="1"/>
</file>

<file path=xl/ctrlProps/ctrlProp1553.xml><?xml version="1.0" encoding="utf-8"?>
<formControlPr xmlns="http://schemas.microsoft.com/office/spreadsheetml/2009/9/main" objectType="CheckBox" fmlaLink="$BG$91" lockText="1" noThreeD="1"/>
</file>

<file path=xl/ctrlProps/ctrlProp1554.xml><?xml version="1.0" encoding="utf-8"?>
<formControlPr xmlns="http://schemas.microsoft.com/office/spreadsheetml/2009/9/main" objectType="CheckBox" fmlaLink="$BI$91" lockText="1" noThreeD="1"/>
</file>

<file path=xl/ctrlProps/ctrlProp1555.xml><?xml version="1.0" encoding="utf-8"?>
<formControlPr xmlns="http://schemas.microsoft.com/office/spreadsheetml/2009/9/main" objectType="CheckBox" fmlaLink="$BK$91" lockText="1" noThreeD="1"/>
</file>

<file path=xl/ctrlProps/ctrlProp1556.xml><?xml version="1.0" encoding="utf-8"?>
<formControlPr xmlns="http://schemas.microsoft.com/office/spreadsheetml/2009/9/main" objectType="CheckBox" fmlaLink="$BM$91" lockText="1" noThreeD="1"/>
</file>

<file path=xl/ctrlProps/ctrlProp1557.xml><?xml version="1.0" encoding="utf-8"?>
<formControlPr xmlns="http://schemas.microsoft.com/office/spreadsheetml/2009/9/main" objectType="CheckBox" fmlaLink="$BO$91" lockText="1" noThreeD="1"/>
</file>

<file path=xl/ctrlProps/ctrlProp1558.xml><?xml version="1.0" encoding="utf-8"?>
<formControlPr xmlns="http://schemas.microsoft.com/office/spreadsheetml/2009/9/main" objectType="CheckBox" fmlaLink="$BQ$91" lockText="1" noThreeD="1"/>
</file>

<file path=xl/ctrlProps/ctrlProp1559.xml><?xml version="1.0" encoding="utf-8"?>
<formControlPr xmlns="http://schemas.microsoft.com/office/spreadsheetml/2009/9/main" objectType="CheckBox" fmlaLink="$BS$91" lockText="1" noThreeD="1"/>
</file>

<file path=xl/ctrlProps/ctrlProp156.xml><?xml version="1.0" encoding="utf-8"?>
<formControlPr xmlns="http://schemas.microsoft.com/office/spreadsheetml/2009/9/main" objectType="CheckBox" fmlaLink="$BU$13" lockText="1" noThreeD="1"/>
</file>

<file path=xl/ctrlProps/ctrlProp1560.xml><?xml version="1.0" encoding="utf-8"?>
<formControlPr xmlns="http://schemas.microsoft.com/office/spreadsheetml/2009/9/main" objectType="CheckBox" fmlaLink="$BU$91" lockText="1" noThreeD="1"/>
</file>

<file path=xl/ctrlProps/ctrlProp1561.xml><?xml version="1.0" encoding="utf-8"?>
<formControlPr xmlns="http://schemas.microsoft.com/office/spreadsheetml/2009/9/main" objectType="CheckBox" fmlaLink="$BW$91" lockText="1" noThreeD="1"/>
</file>

<file path=xl/ctrlProps/ctrlProp1562.xml><?xml version="1.0" encoding="utf-8"?>
<formControlPr xmlns="http://schemas.microsoft.com/office/spreadsheetml/2009/9/main" objectType="CheckBox" fmlaLink="$BY$91" lockText="1" noThreeD="1"/>
</file>

<file path=xl/ctrlProps/ctrlProp1563.xml><?xml version="1.0" encoding="utf-8"?>
<formControlPr xmlns="http://schemas.microsoft.com/office/spreadsheetml/2009/9/main" objectType="CheckBox" fmlaLink="$CA$91" lockText="1" noThreeD="1"/>
</file>

<file path=xl/ctrlProps/ctrlProp1564.xml><?xml version="1.0" encoding="utf-8"?>
<formControlPr xmlns="http://schemas.microsoft.com/office/spreadsheetml/2009/9/main" objectType="CheckBox" fmlaLink="$CC$91" lockText="1" noThreeD="1"/>
</file>

<file path=xl/ctrlProps/ctrlProp1565.xml><?xml version="1.0" encoding="utf-8"?>
<formControlPr xmlns="http://schemas.microsoft.com/office/spreadsheetml/2009/9/main" objectType="CheckBox" fmlaLink="$CE$91" lockText="1" noThreeD="1"/>
</file>

<file path=xl/ctrlProps/ctrlProp1566.xml><?xml version="1.0" encoding="utf-8"?>
<formControlPr xmlns="http://schemas.microsoft.com/office/spreadsheetml/2009/9/main" objectType="CheckBox" fmlaLink="$CG$91" lockText="1" noThreeD="1"/>
</file>

<file path=xl/ctrlProps/ctrlProp1567.xml><?xml version="1.0" encoding="utf-8"?>
<formControlPr xmlns="http://schemas.microsoft.com/office/spreadsheetml/2009/9/main" objectType="CheckBox" fmlaLink="$AG$92" lockText="1" noThreeD="1"/>
</file>

<file path=xl/ctrlProps/ctrlProp1568.xml><?xml version="1.0" encoding="utf-8"?>
<formControlPr xmlns="http://schemas.microsoft.com/office/spreadsheetml/2009/9/main" objectType="CheckBox" fmlaLink="$AH$92" lockText="1" noThreeD="1"/>
</file>

<file path=xl/ctrlProps/ctrlProp1569.xml><?xml version="1.0" encoding="utf-8"?>
<formControlPr xmlns="http://schemas.microsoft.com/office/spreadsheetml/2009/9/main" objectType="CheckBox" fmlaLink="$AK$92" lockText="1" noThreeD="1"/>
</file>

<file path=xl/ctrlProps/ctrlProp157.xml><?xml version="1.0" encoding="utf-8"?>
<formControlPr xmlns="http://schemas.microsoft.com/office/spreadsheetml/2009/9/main" objectType="CheckBox" fmlaLink="$BW$13" lockText="1" noThreeD="1"/>
</file>

<file path=xl/ctrlProps/ctrlProp1570.xml><?xml version="1.0" encoding="utf-8"?>
<formControlPr xmlns="http://schemas.microsoft.com/office/spreadsheetml/2009/9/main" objectType="CheckBox" fmlaLink="$AW$92" lockText="1" noThreeD="1"/>
</file>

<file path=xl/ctrlProps/ctrlProp1571.xml><?xml version="1.0" encoding="utf-8"?>
<formControlPr xmlns="http://schemas.microsoft.com/office/spreadsheetml/2009/9/main" objectType="CheckBox" fmlaLink="$BG$92" lockText="1" noThreeD="1"/>
</file>

<file path=xl/ctrlProps/ctrlProp1572.xml><?xml version="1.0" encoding="utf-8"?>
<formControlPr xmlns="http://schemas.microsoft.com/office/spreadsheetml/2009/9/main" objectType="CheckBox" fmlaLink="$BI$92" lockText="1" noThreeD="1"/>
</file>

<file path=xl/ctrlProps/ctrlProp1573.xml><?xml version="1.0" encoding="utf-8"?>
<formControlPr xmlns="http://schemas.microsoft.com/office/spreadsheetml/2009/9/main" objectType="CheckBox" fmlaLink="$BK$92" lockText="1" noThreeD="1"/>
</file>

<file path=xl/ctrlProps/ctrlProp1574.xml><?xml version="1.0" encoding="utf-8"?>
<formControlPr xmlns="http://schemas.microsoft.com/office/spreadsheetml/2009/9/main" objectType="CheckBox" fmlaLink="$BM$92" lockText="1" noThreeD="1"/>
</file>

<file path=xl/ctrlProps/ctrlProp1575.xml><?xml version="1.0" encoding="utf-8"?>
<formControlPr xmlns="http://schemas.microsoft.com/office/spreadsheetml/2009/9/main" objectType="CheckBox" fmlaLink="$BO$92" lockText="1" noThreeD="1"/>
</file>

<file path=xl/ctrlProps/ctrlProp1576.xml><?xml version="1.0" encoding="utf-8"?>
<formControlPr xmlns="http://schemas.microsoft.com/office/spreadsheetml/2009/9/main" objectType="CheckBox" fmlaLink="$BQ$92" lockText="1" noThreeD="1"/>
</file>

<file path=xl/ctrlProps/ctrlProp1577.xml><?xml version="1.0" encoding="utf-8"?>
<formControlPr xmlns="http://schemas.microsoft.com/office/spreadsheetml/2009/9/main" objectType="CheckBox" fmlaLink="$BS$92" lockText="1" noThreeD="1"/>
</file>

<file path=xl/ctrlProps/ctrlProp1578.xml><?xml version="1.0" encoding="utf-8"?>
<formControlPr xmlns="http://schemas.microsoft.com/office/spreadsheetml/2009/9/main" objectType="CheckBox" fmlaLink="$BU$92" lockText="1" noThreeD="1"/>
</file>

<file path=xl/ctrlProps/ctrlProp1579.xml><?xml version="1.0" encoding="utf-8"?>
<formControlPr xmlns="http://schemas.microsoft.com/office/spreadsheetml/2009/9/main" objectType="CheckBox" fmlaLink="$BW$92" lockText="1" noThreeD="1"/>
</file>

<file path=xl/ctrlProps/ctrlProp158.xml><?xml version="1.0" encoding="utf-8"?>
<formControlPr xmlns="http://schemas.microsoft.com/office/spreadsheetml/2009/9/main" objectType="CheckBox" fmlaLink="$BY$13" lockText="1" noThreeD="1"/>
</file>

<file path=xl/ctrlProps/ctrlProp1580.xml><?xml version="1.0" encoding="utf-8"?>
<formControlPr xmlns="http://schemas.microsoft.com/office/spreadsheetml/2009/9/main" objectType="CheckBox" fmlaLink="$BY$92" lockText="1" noThreeD="1"/>
</file>

<file path=xl/ctrlProps/ctrlProp1581.xml><?xml version="1.0" encoding="utf-8"?>
<formControlPr xmlns="http://schemas.microsoft.com/office/spreadsheetml/2009/9/main" objectType="CheckBox" fmlaLink="$CA$92" lockText="1" noThreeD="1"/>
</file>

<file path=xl/ctrlProps/ctrlProp1582.xml><?xml version="1.0" encoding="utf-8"?>
<formControlPr xmlns="http://schemas.microsoft.com/office/spreadsheetml/2009/9/main" objectType="CheckBox" fmlaLink="$CC$92" lockText="1" noThreeD="1"/>
</file>

<file path=xl/ctrlProps/ctrlProp1583.xml><?xml version="1.0" encoding="utf-8"?>
<formControlPr xmlns="http://schemas.microsoft.com/office/spreadsheetml/2009/9/main" objectType="CheckBox" fmlaLink="$CE$92" lockText="1" noThreeD="1"/>
</file>

<file path=xl/ctrlProps/ctrlProp1584.xml><?xml version="1.0" encoding="utf-8"?>
<formControlPr xmlns="http://schemas.microsoft.com/office/spreadsheetml/2009/9/main" objectType="CheckBox" fmlaLink="$CG$92" lockText="1" noThreeD="1"/>
</file>

<file path=xl/ctrlProps/ctrlProp1585.xml><?xml version="1.0" encoding="utf-8"?>
<formControlPr xmlns="http://schemas.microsoft.com/office/spreadsheetml/2009/9/main" objectType="CheckBox" fmlaLink="$AG$93" lockText="1" noThreeD="1"/>
</file>

<file path=xl/ctrlProps/ctrlProp1586.xml><?xml version="1.0" encoding="utf-8"?>
<formControlPr xmlns="http://schemas.microsoft.com/office/spreadsheetml/2009/9/main" objectType="CheckBox" fmlaLink="$AH$93" lockText="1" noThreeD="1"/>
</file>

<file path=xl/ctrlProps/ctrlProp1587.xml><?xml version="1.0" encoding="utf-8"?>
<formControlPr xmlns="http://schemas.microsoft.com/office/spreadsheetml/2009/9/main" objectType="CheckBox" fmlaLink="$AK$93" lockText="1" noThreeD="1"/>
</file>

<file path=xl/ctrlProps/ctrlProp1588.xml><?xml version="1.0" encoding="utf-8"?>
<formControlPr xmlns="http://schemas.microsoft.com/office/spreadsheetml/2009/9/main" objectType="CheckBox" fmlaLink="$AW$93" lockText="1" noThreeD="1"/>
</file>

<file path=xl/ctrlProps/ctrlProp1589.xml><?xml version="1.0" encoding="utf-8"?>
<formControlPr xmlns="http://schemas.microsoft.com/office/spreadsheetml/2009/9/main" objectType="CheckBox" fmlaLink="$BG$93" lockText="1" noThreeD="1"/>
</file>

<file path=xl/ctrlProps/ctrlProp159.xml><?xml version="1.0" encoding="utf-8"?>
<formControlPr xmlns="http://schemas.microsoft.com/office/spreadsheetml/2009/9/main" objectType="CheckBox" fmlaLink="$CA$13" lockText="1" noThreeD="1"/>
</file>

<file path=xl/ctrlProps/ctrlProp1590.xml><?xml version="1.0" encoding="utf-8"?>
<formControlPr xmlns="http://schemas.microsoft.com/office/spreadsheetml/2009/9/main" objectType="CheckBox" fmlaLink="$BI$93" lockText="1" noThreeD="1"/>
</file>

<file path=xl/ctrlProps/ctrlProp1591.xml><?xml version="1.0" encoding="utf-8"?>
<formControlPr xmlns="http://schemas.microsoft.com/office/spreadsheetml/2009/9/main" objectType="CheckBox" fmlaLink="$BK$93" lockText="1" noThreeD="1"/>
</file>

<file path=xl/ctrlProps/ctrlProp1592.xml><?xml version="1.0" encoding="utf-8"?>
<formControlPr xmlns="http://schemas.microsoft.com/office/spreadsheetml/2009/9/main" objectType="CheckBox" fmlaLink="$BM$93" lockText="1" noThreeD="1"/>
</file>

<file path=xl/ctrlProps/ctrlProp1593.xml><?xml version="1.0" encoding="utf-8"?>
<formControlPr xmlns="http://schemas.microsoft.com/office/spreadsheetml/2009/9/main" objectType="CheckBox" fmlaLink="$BO$93" lockText="1" noThreeD="1"/>
</file>

<file path=xl/ctrlProps/ctrlProp1594.xml><?xml version="1.0" encoding="utf-8"?>
<formControlPr xmlns="http://schemas.microsoft.com/office/spreadsheetml/2009/9/main" objectType="CheckBox" fmlaLink="$BQ$93" lockText="1" noThreeD="1"/>
</file>

<file path=xl/ctrlProps/ctrlProp1595.xml><?xml version="1.0" encoding="utf-8"?>
<formControlPr xmlns="http://schemas.microsoft.com/office/spreadsheetml/2009/9/main" objectType="CheckBox" fmlaLink="$BS$93" lockText="1" noThreeD="1"/>
</file>

<file path=xl/ctrlProps/ctrlProp1596.xml><?xml version="1.0" encoding="utf-8"?>
<formControlPr xmlns="http://schemas.microsoft.com/office/spreadsheetml/2009/9/main" objectType="CheckBox" fmlaLink="$BU$93" lockText="1" noThreeD="1"/>
</file>

<file path=xl/ctrlProps/ctrlProp1597.xml><?xml version="1.0" encoding="utf-8"?>
<formControlPr xmlns="http://schemas.microsoft.com/office/spreadsheetml/2009/9/main" objectType="CheckBox" fmlaLink="$BW$93" lockText="1" noThreeD="1"/>
</file>

<file path=xl/ctrlProps/ctrlProp1598.xml><?xml version="1.0" encoding="utf-8"?>
<formControlPr xmlns="http://schemas.microsoft.com/office/spreadsheetml/2009/9/main" objectType="CheckBox" fmlaLink="$BY$93" lockText="1" noThreeD="1"/>
</file>

<file path=xl/ctrlProps/ctrlProp1599.xml><?xml version="1.0" encoding="utf-8"?>
<formControlPr xmlns="http://schemas.microsoft.com/office/spreadsheetml/2009/9/main" objectType="CheckBox" fmlaLink="$CA$93" lockText="1" noThreeD="1"/>
</file>

<file path=xl/ctrlProps/ctrlProp16.xml><?xml version="1.0" encoding="utf-8"?>
<formControlPr xmlns="http://schemas.microsoft.com/office/spreadsheetml/2009/9/main" objectType="CheckBox" fmlaLink="$CC$5" lockText="1" noThreeD="1"/>
</file>

<file path=xl/ctrlProps/ctrlProp160.xml><?xml version="1.0" encoding="utf-8"?>
<formControlPr xmlns="http://schemas.microsoft.com/office/spreadsheetml/2009/9/main" objectType="CheckBox" fmlaLink="$CC$13" lockText="1" noThreeD="1"/>
</file>

<file path=xl/ctrlProps/ctrlProp1600.xml><?xml version="1.0" encoding="utf-8"?>
<formControlPr xmlns="http://schemas.microsoft.com/office/spreadsheetml/2009/9/main" objectType="CheckBox" fmlaLink="$CC$93" lockText="1" noThreeD="1"/>
</file>

<file path=xl/ctrlProps/ctrlProp1601.xml><?xml version="1.0" encoding="utf-8"?>
<formControlPr xmlns="http://schemas.microsoft.com/office/spreadsheetml/2009/9/main" objectType="CheckBox" fmlaLink="$CE$93" lockText="1" noThreeD="1"/>
</file>

<file path=xl/ctrlProps/ctrlProp1602.xml><?xml version="1.0" encoding="utf-8"?>
<formControlPr xmlns="http://schemas.microsoft.com/office/spreadsheetml/2009/9/main" objectType="CheckBox" fmlaLink="$CG$93" lockText="1" noThreeD="1"/>
</file>

<file path=xl/ctrlProps/ctrlProp1603.xml><?xml version="1.0" encoding="utf-8"?>
<formControlPr xmlns="http://schemas.microsoft.com/office/spreadsheetml/2009/9/main" objectType="CheckBox" fmlaLink="$AG$94" lockText="1" noThreeD="1"/>
</file>

<file path=xl/ctrlProps/ctrlProp1604.xml><?xml version="1.0" encoding="utf-8"?>
<formControlPr xmlns="http://schemas.microsoft.com/office/spreadsheetml/2009/9/main" objectType="CheckBox" fmlaLink="$AH$94" lockText="1" noThreeD="1"/>
</file>

<file path=xl/ctrlProps/ctrlProp1605.xml><?xml version="1.0" encoding="utf-8"?>
<formControlPr xmlns="http://schemas.microsoft.com/office/spreadsheetml/2009/9/main" objectType="CheckBox" fmlaLink="$AK$94" lockText="1" noThreeD="1"/>
</file>

<file path=xl/ctrlProps/ctrlProp1606.xml><?xml version="1.0" encoding="utf-8"?>
<formControlPr xmlns="http://schemas.microsoft.com/office/spreadsheetml/2009/9/main" objectType="CheckBox" fmlaLink="$AW$94" lockText="1" noThreeD="1"/>
</file>

<file path=xl/ctrlProps/ctrlProp1607.xml><?xml version="1.0" encoding="utf-8"?>
<formControlPr xmlns="http://schemas.microsoft.com/office/spreadsheetml/2009/9/main" objectType="CheckBox" fmlaLink="$BG$94" lockText="1" noThreeD="1"/>
</file>

<file path=xl/ctrlProps/ctrlProp1608.xml><?xml version="1.0" encoding="utf-8"?>
<formControlPr xmlns="http://schemas.microsoft.com/office/spreadsheetml/2009/9/main" objectType="CheckBox" fmlaLink="$BI$94" lockText="1" noThreeD="1"/>
</file>

<file path=xl/ctrlProps/ctrlProp1609.xml><?xml version="1.0" encoding="utf-8"?>
<formControlPr xmlns="http://schemas.microsoft.com/office/spreadsheetml/2009/9/main" objectType="CheckBox" fmlaLink="$BK$94" lockText="1" noThreeD="1"/>
</file>

<file path=xl/ctrlProps/ctrlProp161.xml><?xml version="1.0" encoding="utf-8"?>
<formControlPr xmlns="http://schemas.microsoft.com/office/spreadsheetml/2009/9/main" objectType="CheckBox" fmlaLink="$CE$13" lockText="1" noThreeD="1"/>
</file>

<file path=xl/ctrlProps/ctrlProp1610.xml><?xml version="1.0" encoding="utf-8"?>
<formControlPr xmlns="http://schemas.microsoft.com/office/spreadsheetml/2009/9/main" objectType="CheckBox" fmlaLink="$BM$94" lockText="1" noThreeD="1"/>
</file>

<file path=xl/ctrlProps/ctrlProp1611.xml><?xml version="1.0" encoding="utf-8"?>
<formControlPr xmlns="http://schemas.microsoft.com/office/spreadsheetml/2009/9/main" objectType="CheckBox" fmlaLink="$BO$94" lockText="1" noThreeD="1"/>
</file>

<file path=xl/ctrlProps/ctrlProp1612.xml><?xml version="1.0" encoding="utf-8"?>
<formControlPr xmlns="http://schemas.microsoft.com/office/spreadsheetml/2009/9/main" objectType="CheckBox" fmlaLink="$BQ$94" lockText="1" noThreeD="1"/>
</file>

<file path=xl/ctrlProps/ctrlProp1613.xml><?xml version="1.0" encoding="utf-8"?>
<formControlPr xmlns="http://schemas.microsoft.com/office/spreadsheetml/2009/9/main" objectType="CheckBox" fmlaLink="$BS$94" lockText="1" noThreeD="1"/>
</file>

<file path=xl/ctrlProps/ctrlProp1614.xml><?xml version="1.0" encoding="utf-8"?>
<formControlPr xmlns="http://schemas.microsoft.com/office/spreadsheetml/2009/9/main" objectType="CheckBox" fmlaLink="$BU$94" lockText="1" noThreeD="1"/>
</file>

<file path=xl/ctrlProps/ctrlProp1615.xml><?xml version="1.0" encoding="utf-8"?>
<formControlPr xmlns="http://schemas.microsoft.com/office/spreadsheetml/2009/9/main" objectType="CheckBox" fmlaLink="$BW$94" lockText="1" noThreeD="1"/>
</file>

<file path=xl/ctrlProps/ctrlProp1616.xml><?xml version="1.0" encoding="utf-8"?>
<formControlPr xmlns="http://schemas.microsoft.com/office/spreadsheetml/2009/9/main" objectType="CheckBox" fmlaLink="$BY$94" lockText="1" noThreeD="1"/>
</file>

<file path=xl/ctrlProps/ctrlProp1617.xml><?xml version="1.0" encoding="utf-8"?>
<formControlPr xmlns="http://schemas.microsoft.com/office/spreadsheetml/2009/9/main" objectType="CheckBox" fmlaLink="$CA$94" lockText="1" noThreeD="1"/>
</file>

<file path=xl/ctrlProps/ctrlProp1618.xml><?xml version="1.0" encoding="utf-8"?>
<formControlPr xmlns="http://schemas.microsoft.com/office/spreadsheetml/2009/9/main" objectType="CheckBox" fmlaLink="$CC$94" lockText="1" noThreeD="1"/>
</file>

<file path=xl/ctrlProps/ctrlProp1619.xml><?xml version="1.0" encoding="utf-8"?>
<formControlPr xmlns="http://schemas.microsoft.com/office/spreadsheetml/2009/9/main" objectType="CheckBox" fmlaLink="$CE$94" lockText="1" noThreeD="1"/>
</file>

<file path=xl/ctrlProps/ctrlProp162.xml><?xml version="1.0" encoding="utf-8"?>
<formControlPr xmlns="http://schemas.microsoft.com/office/spreadsheetml/2009/9/main" objectType="CheckBox" fmlaLink="$CG$13" lockText="1" noThreeD="1"/>
</file>

<file path=xl/ctrlProps/ctrlProp1620.xml><?xml version="1.0" encoding="utf-8"?>
<formControlPr xmlns="http://schemas.microsoft.com/office/spreadsheetml/2009/9/main" objectType="CheckBox" fmlaLink="$CG$94" lockText="1" noThreeD="1"/>
</file>

<file path=xl/ctrlProps/ctrlProp1621.xml><?xml version="1.0" encoding="utf-8"?>
<formControlPr xmlns="http://schemas.microsoft.com/office/spreadsheetml/2009/9/main" objectType="CheckBox" fmlaLink="$AG$95" lockText="1" noThreeD="1"/>
</file>

<file path=xl/ctrlProps/ctrlProp1622.xml><?xml version="1.0" encoding="utf-8"?>
<formControlPr xmlns="http://schemas.microsoft.com/office/spreadsheetml/2009/9/main" objectType="CheckBox" fmlaLink="$AH$95" lockText="1" noThreeD="1"/>
</file>

<file path=xl/ctrlProps/ctrlProp1623.xml><?xml version="1.0" encoding="utf-8"?>
<formControlPr xmlns="http://schemas.microsoft.com/office/spreadsheetml/2009/9/main" objectType="CheckBox" fmlaLink="$AK$95" lockText="1" noThreeD="1"/>
</file>

<file path=xl/ctrlProps/ctrlProp1624.xml><?xml version="1.0" encoding="utf-8"?>
<formControlPr xmlns="http://schemas.microsoft.com/office/spreadsheetml/2009/9/main" objectType="CheckBox" fmlaLink="$AW$95" lockText="1" noThreeD="1"/>
</file>

<file path=xl/ctrlProps/ctrlProp1625.xml><?xml version="1.0" encoding="utf-8"?>
<formControlPr xmlns="http://schemas.microsoft.com/office/spreadsheetml/2009/9/main" objectType="CheckBox" fmlaLink="$BG$95" lockText="1" noThreeD="1"/>
</file>

<file path=xl/ctrlProps/ctrlProp1626.xml><?xml version="1.0" encoding="utf-8"?>
<formControlPr xmlns="http://schemas.microsoft.com/office/spreadsheetml/2009/9/main" objectType="CheckBox" fmlaLink="$BI$95" lockText="1" noThreeD="1"/>
</file>

<file path=xl/ctrlProps/ctrlProp1627.xml><?xml version="1.0" encoding="utf-8"?>
<formControlPr xmlns="http://schemas.microsoft.com/office/spreadsheetml/2009/9/main" objectType="CheckBox" fmlaLink="$BK$95" lockText="1" noThreeD="1"/>
</file>

<file path=xl/ctrlProps/ctrlProp1628.xml><?xml version="1.0" encoding="utf-8"?>
<formControlPr xmlns="http://schemas.microsoft.com/office/spreadsheetml/2009/9/main" objectType="CheckBox" fmlaLink="$BM$95" lockText="1" noThreeD="1"/>
</file>

<file path=xl/ctrlProps/ctrlProp1629.xml><?xml version="1.0" encoding="utf-8"?>
<formControlPr xmlns="http://schemas.microsoft.com/office/spreadsheetml/2009/9/main" objectType="CheckBox" fmlaLink="$BO$95" lockText="1" noThreeD="1"/>
</file>

<file path=xl/ctrlProps/ctrlProp163.xml><?xml version="1.0" encoding="utf-8"?>
<formControlPr xmlns="http://schemas.microsoft.com/office/spreadsheetml/2009/9/main" objectType="CheckBox" checked="Checked" fmlaLink="$AG$14" lockText="1" noThreeD="1"/>
</file>

<file path=xl/ctrlProps/ctrlProp1630.xml><?xml version="1.0" encoding="utf-8"?>
<formControlPr xmlns="http://schemas.microsoft.com/office/spreadsheetml/2009/9/main" objectType="CheckBox" fmlaLink="$BQ$95" lockText="1" noThreeD="1"/>
</file>

<file path=xl/ctrlProps/ctrlProp1631.xml><?xml version="1.0" encoding="utf-8"?>
<formControlPr xmlns="http://schemas.microsoft.com/office/spreadsheetml/2009/9/main" objectType="CheckBox" fmlaLink="$BS$95" lockText="1" noThreeD="1"/>
</file>

<file path=xl/ctrlProps/ctrlProp1632.xml><?xml version="1.0" encoding="utf-8"?>
<formControlPr xmlns="http://schemas.microsoft.com/office/spreadsheetml/2009/9/main" objectType="CheckBox" fmlaLink="$BU$95" lockText="1" noThreeD="1"/>
</file>

<file path=xl/ctrlProps/ctrlProp1633.xml><?xml version="1.0" encoding="utf-8"?>
<formControlPr xmlns="http://schemas.microsoft.com/office/spreadsheetml/2009/9/main" objectType="CheckBox" fmlaLink="$BW$95" lockText="1" noThreeD="1"/>
</file>

<file path=xl/ctrlProps/ctrlProp1634.xml><?xml version="1.0" encoding="utf-8"?>
<formControlPr xmlns="http://schemas.microsoft.com/office/spreadsheetml/2009/9/main" objectType="CheckBox" fmlaLink="$BY$95" lockText="1" noThreeD="1"/>
</file>

<file path=xl/ctrlProps/ctrlProp1635.xml><?xml version="1.0" encoding="utf-8"?>
<formControlPr xmlns="http://schemas.microsoft.com/office/spreadsheetml/2009/9/main" objectType="CheckBox" fmlaLink="$CA$95" lockText="1" noThreeD="1"/>
</file>

<file path=xl/ctrlProps/ctrlProp1636.xml><?xml version="1.0" encoding="utf-8"?>
<formControlPr xmlns="http://schemas.microsoft.com/office/spreadsheetml/2009/9/main" objectType="CheckBox" fmlaLink="$CC$95" lockText="1" noThreeD="1"/>
</file>

<file path=xl/ctrlProps/ctrlProp1637.xml><?xml version="1.0" encoding="utf-8"?>
<formControlPr xmlns="http://schemas.microsoft.com/office/spreadsheetml/2009/9/main" objectType="CheckBox" fmlaLink="$CE$95" lockText="1" noThreeD="1"/>
</file>

<file path=xl/ctrlProps/ctrlProp1638.xml><?xml version="1.0" encoding="utf-8"?>
<formControlPr xmlns="http://schemas.microsoft.com/office/spreadsheetml/2009/9/main" objectType="CheckBox" fmlaLink="$CG$95" lockText="1" noThreeD="1"/>
</file>

<file path=xl/ctrlProps/ctrlProp1639.xml><?xml version="1.0" encoding="utf-8"?>
<formControlPr xmlns="http://schemas.microsoft.com/office/spreadsheetml/2009/9/main" objectType="CheckBox" fmlaLink="$AG$96" lockText="1" noThreeD="1"/>
</file>

<file path=xl/ctrlProps/ctrlProp164.xml><?xml version="1.0" encoding="utf-8"?>
<formControlPr xmlns="http://schemas.microsoft.com/office/spreadsheetml/2009/9/main" objectType="CheckBox" checked="Checked" fmlaLink="$AH$14" lockText="1" noThreeD="1"/>
</file>

<file path=xl/ctrlProps/ctrlProp1640.xml><?xml version="1.0" encoding="utf-8"?>
<formControlPr xmlns="http://schemas.microsoft.com/office/spreadsheetml/2009/9/main" objectType="CheckBox" fmlaLink="$AH$96" lockText="1" noThreeD="1"/>
</file>

<file path=xl/ctrlProps/ctrlProp1641.xml><?xml version="1.0" encoding="utf-8"?>
<formControlPr xmlns="http://schemas.microsoft.com/office/spreadsheetml/2009/9/main" objectType="CheckBox" fmlaLink="$AK$96" lockText="1" noThreeD="1"/>
</file>

<file path=xl/ctrlProps/ctrlProp1642.xml><?xml version="1.0" encoding="utf-8"?>
<formControlPr xmlns="http://schemas.microsoft.com/office/spreadsheetml/2009/9/main" objectType="CheckBox" fmlaLink="$AW$96" lockText="1" noThreeD="1"/>
</file>

<file path=xl/ctrlProps/ctrlProp1643.xml><?xml version="1.0" encoding="utf-8"?>
<formControlPr xmlns="http://schemas.microsoft.com/office/spreadsheetml/2009/9/main" objectType="CheckBox" fmlaLink="$BG$96" lockText="1" noThreeD="1"/>
</file>

<file path=xl/ctrlProps/ctrlProp1644.xml><?xml version="1.0" encoding="utf-8"?>
<formControlPr xmlns="http://schemas.microsoft.com/office/spreadsheetml/2009/9/main" objectType="CheckBox" fmlaLink="$BI$96" lockText="1" noThreeD="1"/>
</file>

<file path=xl/ctrlProps/ctrlProp1645.xml><?xml version="1.0" encoding="utf-8"?>
<formControlPr xmlns="http://schemas.microsoft.com/office/spreadsheetml/2009/9/main" objectType="CheckBox" fmlaLink="$BK$96" lockText="1" noThreeD="1"/>
</file>

<file path=xl/ctrlProps/ctrlProp1646.xml><?xml version="1.0" encoding="utf-8"?>
<formControlPr xmlns="http://schemas.microsoft.com/office/spreadsheetml/2009/9/main" objectType="CheckBox" fmlaLink="$BM$96" lockText="1" noThreeD="1"/>
</file>

<file path=xl/ctrlProps/ctrlProp1647.xml><?xml version="1.0" encoding="utf-8"?>
<formControlPr xmlns="http://schemas.microsoft.com/office/spreadsheetml/2009/9/main" objectType="CheckBox" fmlaLink="$BO$96" lockText="1" noThreeD="1"/>
</file>

<file path=xl/ctrlProps/ctrlProp1648.xml><?xml version="1.0" encoding="utf-8"?>
<formControlPr xmlns="http://schemas.microsoft.com/office/spreadsheetml/2009/9/main" objectType="CheckBox" fmlaLink="$BQ$96" lockText="1" noThreeD="1"/>
</file>

<file path=xl/ctrlProps/ctrlProp1649.xml><?xml version="1.0" encoding="utf-8"?>
<formControlPr xmlns="http://schemas.microsoft.com/office/spreadsheetml/2009/9/main" objectType="CheckBox" fmlaLink="$BS$96" lockText="1" noThreeD="1"/>
</file>

<file path=xl/ctrlProps/ctrlProp165.xml><?xml version="1.0" encoding="utf-8"?>
<formControlPr xmlns="http://schemas.microsoft.com/office/spreadsheetml/2009/9/main" objectType="CheckBox" fmlaLink="$AK$14" lockText="1" noThreeD="1"/>
</file>

<file path=xl/ctrlProps/ctrlProp1650.xml><?xml version="1.0" encoding="utf-8"?>
<formControlPr xmlns="http://schemas.microsoft.com/office/spreadsheetml/2009/9/main" objectType="CheckBox" fmlaLink="$BU$96" lockText="1" noThreeD="1"/>
</file>

<file path=xl/ctrlProps/ctrlProp1651.xml><?xml version="1.0" encoding="utf-8"?>
<formControlPr xmlns="http://schemas.microsoft.com/office/spreadsheetml/2009/9/main" objectType="CheckBox" fmlaLink="$BW$96" lockText="1" noThreeD="1"/>
</file>

<file path=xl/ctrlProps/ctrlProp1652.xml><?xml version="1.0" encoding="utf-8"?>
<formControlPr xmlns="http://schemas.microsoft.com/office/spreadsheetml/2009/9/main" objectType="CheckBox" fmlaLink="$BY$96" lockText="1" noThreeD="1"/>
</file>

<file path=xl/ctrlProps/ctrlProp1653.xml><?xml version="1.0" encoding="utf-8"?>
<formControlPr xmlns="http://schemas.microsoft.com/office/spreadsheetml/2009/9/main" objectType="CheckBox" fmlaLink="$CA$96" lockText="1" noThreeD="1"/>
</file>

<file path=xl/ctrlProps/ctrlProp1654.xml><?xml version="1.0" encoding="utf-8"?>
<formControlPr xmlns="http://schemas.microsoft.com/office/spreadsheetml/2009/9/main" objectType="CheckBox" fmlaLink="$CC$96" lockText="1" noThreeD="1"/>
</file>

<file path=xl/ctrlProps/ctrlProp1655.xml><?xml version="1.0" encoding="utf-8"?>
<formControlPr xmlns="http://schemas.microsoft.com/office/spreadsheetml/2009/9/main" objectType="CheckBox" fmlaLink="$CE$96" lockText="1" noThreeD="1"/>
</file>

<file path=xl/ctrlProps/ctrlProp1656.xml><?xml version="1.0" encoding="utf-8"?>
<formControlPr xmlns="http://schemas.microsoft.com/office/spreadsheetml/2009/9/main" objectType="CheckBox" fmlaLink="$CG$96" lockText="1" noThreeD="1"/>
</file>

<file path=xl/ctrlProps/ctrlProp1657.xml><?xml version="1.0" encoding="utf-8"?>
<formControlPr xmlns="http://schemas.microsoft.com/office/spreadsheetml/2009/9/main" objectType="CheckBox" fmlaLink="$AG$97" lockText="1" noThreeD="1"/>
</file>

<file path=xl/ctrlProps/ctrlProp1658.xml><?xml version="1.0" encoding="utf-8"?>
<formControlPr xmlns="http://schemas.microsoft.com/office/spreadsheetml/2009/9/main" objectType="CheckBox" fmlaLink="$AH$97" lockText="1" noThreeD="1"/>
</file>

<file path=xl/ctrlProps/ctrlProp1659.xml><?xml version="1.0" encoding="utf-8"?>
<formControlPr xmlns="http://schemas.microsoft.com/office/spreadsheetml/2009/9/main" objectType="CheckBox" fmlaLink="$AK$97" lockText="1" noThreeD="1"/>
</file>

<file path=xl/ctrlProps/ctrlProp166.xml><?xml version="1.0" encoding="utf-8"?>
<formControlPr xmlns="http://schemas.microsoft.com/office/spreadsheetml/2009/9/main" objectType="CheckBox" fmlaLink="$AW$14" lockText="1" noThreeD="1"/>
</file>

<file path=xl/ctrlProps/ctrlProp1660.xml><?xml version="1.0" encoding="utf-8"?>
<formControlPr xmlns="http://schemas.microsoft.com/office/spreadsheetml/2009/9/main" objectType="CheckBox" fmlaLink="$AW$97" lockText="1" noThreeD="1"/>
</file>

<file path=xl/ctrlProps/ctrlProp1661.xml><?xml version="1.0" encoding="utf-8"?>
<formControlPr xmlns="http://schemas.microsoft.com/office/spreadsheetml/2009/9/main" objectType="CheckBox" fmlaLink="$BG$97" lockText="1" noThreeD="1"/>
</file>

<file path=xl/ctrlProps/ctrlProp1662.xml><?xml version="1.0" encoding="utf-8"?>
<formControlPr xmlns="http://schemas.microsoft.com/office/spreadsheetml/2009/9/main" objectType="CheckBox" fmlaLink="$BI$97" lockText="1" noThreeD="1"/>
</file>

<file path=xl/ctrlProps/ctrlProp1663.xml><?xml version="1.0" encoding="utf-8"?>
<formControlPr xmlns="http://schemas.microsoft.com/office/spreadsheetml/2009/9/main" objectType="CheckBox" fmlaLink="$BK$97" lockText="1" noThreeD="1"/>
</file>

<file path=xl/ctrlProps/ctrlProp1664.xml><?xml version="1.0" encoding="utf-8"?>
<formControlPr xmlns="http://schemas.microsoft.com/office/spreadsheetml/2009/9/main" objectType="CheckBox" fmlaLink="$BM$97" lockText="1" noThreeD="1"/>
</file>

<file path=xl/ctrlProps/ctrlProp1665.xml><?xml version="1.0" encoding="utf-8"?>
<formControlPr xmlns="http://schemas.microsoft.com/office/spreadsheetml/2009/9/main" objectType="CheckBox" fmlaLink="$BO$97" lockText="1" noThreeD="1"/>
</file>

<file path=xl/ctrlProps/ctrlProp1666.xml><?xml version="1.0" encoding="utf-8"?>
<formControlPr xmlns="http://schemas.microsoft.com/office/spreadsheetml/2009/9/main" objectType="CheckBox" fmlaLink="$BQ$97" lockText="1" noThreeD="1"/>
</file>

<file path=xl/ctrlProps/ctrlProp1667.xml><?xml version="1.0" encoding="utf-8"?>
<formControlPr xmlns="http://schemas.microsoft.com/office/spreadsheetml/2009/9/main" objectType="CheckBox" fmlaLink="$BS$97" lockText="1" noThreeD="1"/>
</file>

<file path=xl/ctrlProps/ctrlProp1668.xml><?xml version="1.0" encoding="utf-8"?>
<formControlPr xmlns="http://schemas.microsoft.com/office/spreadsheetml/2009/9/main" objectType="CheckBox" fmlaLink="$BU$97" lockText="1" noThreeD="1"/>
</file>

<file path=xl/ctrlProps/ctrlProp1669.xml><?xml version="1.0" encoding="utf-8"?>
<formControlPr xmlns="http://schemas.microsoft.com/office/spreadsheetml/2009/9/main" objectType="CheckBox" fmlaLink="$BW$97" lockText="1" noThreeD="1"/>
</file>

<file path=xl/ctrlProps/ctrlProp167.xml><?xml version="1.0" encoding="utf-8"?>
<formControlPr xmlns="http://schemas.microsoft.com/office/spreadsheetml/2009/9/main" objectType="CheckBox" fmlaLink="$BG$14" lockText="1" noThreeD="1"/>
</file>

<file path=xl/ctrlProps/ctrlProp1670.xml><?xml version="1.0" encoding="utf-8"?>
<formControlPr xmlns="http://schemas.microsoft.com/office/spreadsheetml/2009/9/main" objectType="CheckBox" fmlaLink="$BY$97" lockText="1" noThreeD="1"/>
</file>

<file path=xl/ctrlProps/ctrlProp1671.xml><?xml version="1.0" encoding="utf-8"?>
<formControlPr xmlns="http://schemas.microsoft.com/office/spreadsheetml/2009/9/main" objectType="CheckBox" fmlaLink="$CA$97" lockText="1" noThreeD="1"/>
</file>

<file path=xl/ctrlProps/ctrlProp1672.xml><?xml version="1.0" encoding="utf-8"?>
<formControlPr xmlns="http://schemas.microsoft.com/office/spreadsheetml/2009/9/main" objectType="CheckBox" fmlaLink="$CC$97" lockText="1" noThreeD="1"/>
</file>

<file path=xl/ctrlProps/ctrlProp1673.xml><?xml version="1.0" encoding="utf-8"?>
<formControlPr xmlns="http://schemas.microsoft.com/office/spreadsheetml/2009/9/main" objectType="CheckBox" fmlaLink="$CE$97" lockText="1" noThreeD="1"/>
</file>

<file path=xl/ctrlProps/ctrlProp1674.xml><?xml version="1.0" encoding="utf-8"?>
<formControlPr xmlns="http://schemas.microsoft.com/office/spreadsheetml/2009/9/main" objectType="CheckBox" fmlaLink="$CG$97" lockText="1" noThreeD="1"/>
</file>

<file path=xl/ctrlProps/ctrlProp1675.xml><?xml version="1.0" encoding="utf-8"?>
<formControlPr xmlns="http://schemas.microsoft.com/office/spreadsheetml/2009/9/main" objectType="CheckBox" fmlaLink="$AG$98" lockText="1" noThreeD="1"/>
</file>

<file path=xl/ctrlProps/ctrlProp1676.xml><?xml version="1.0" encoding="utf-8"?>
<formControlPr xmlns="http://schemas.microsoft.com/office/spreadsheetml/2009/9/main" objectType="CheckBox" fmlaLink="$AH$98" lockText="1" noThreeD="1"/>
</file>

<file path=xl/ctrlProps/ctrlProp1677.xml><?xml version="1.0" encoding="utf-8"?>
<formControlPr xmlns="http://schemas.microsoft.com/office/spreadsheetml/2009/9/main" objectType="CheckBox" fmlaLink="$AK$98" lockText="1" noThreeD="1"/>
</file>

<file path=xl/ctrlProps/ctrlProp1678.xml><?xml version="1.0" encoding="utf-8"?>
<formControlPr xmlns="http://schemas.microsoft.com/office/spreadsheetml/2009/9/main" objectType="CheckBox" fmlaLink="$AW$98" lockText="1" noThreeD="1"/>
</file>

<file path=xl/ctrlProps/ctrlProp1679.xml><?xml version="1.0" encoding="utf-8"?>
<formControlPr xmlns="http://schemas.microsoft.com/office/spreadsheetml/2009/9/main" objectType="CheckBox" fmlaLink="$BG$98" lockText="1" noThreeD="1"/>
</file>

<file path=xl/ctrlProps/ctrlProp168.xml><?xml version="1.0" encoding="utf-8"?>
<formControlPr xmlns="http://schemas.microsoft.com/office/spreadsheetml/2009/9/main" objectType="CheckBox" fmlaLink="$BI$14" lockText="1" noThreeD="1"/>
</file>

<file path=xl/ctrlProps/ctrlProp1680.xml><?xml version="1.0" encoding="utf-8"?>
<formControlPr xmlns="http://schemas.microsoft.com/office/spreadsheetml/2009/9/main" objectType="CheckBox" fmlaLink="$BI$98" lockText="1" noThreeD="1"/>
</file>

<file path=xl/ctrlProps/ctrlProp1681.xml><?xml version="1.0" encoding="utf-8"?>
<formControlPr xmlns="http://schemas.microsoft.com/office/spreadsheetml/2009/9/main" objectType="CheckBox" fmlaLink="$BK$98" lockText="1" noThreeD="1"/>
</file>

<file path=xl/ctrlProps/ctrlProp1682.xml><?xml version="1.0" encoding="utf-8"?>
<formControlPr xmlns="http://schemas.microsoft.com/office/spreadsheetml/2009/9/main" objectType="CheckBox" fmlaLink="$BM$98" lockText="1" noThreeD="1"/>
</file>

<file path=xl/ctrlProps/ctrlProp1683.xml><?xml version="1.0" encoding="utf-8"?>
<formControlPr xmlns="http://schemas.microsoft.com/office/spreadsheetml/2009/9/main" objectType="CheckBox" fmlaLink="$BO$98" lockText="1" noThreeD="1"/>
</file>

<file path=xl/ctrlProps/ctrlProp1684.xml><?xml version="1.0" encoding="utf-8"?>
<formControlPr xmlns="http://schemas.microsoft.com/office/spreadsheetml/2009/9/main" objectType="CheckBox" fmlaLink="$BQ$98" lockText="1" noThreeD="1"/>
</file>

<file path=xl/ctrlProps/ctrlProp1685.xml><?xml version="1.0" encoding="utf-8"?>
<formControlPr xmlns="http://schemas.microsoft.com/office/spreadsheetml/2009/9/main" objectType="CheckBox" fmlaLink="$BS$98" lockText="1" noThreeD="1"/>
</file>

<file path=xl/ctrlProps/ctrlProp1686.xml><?xml version="1.0" encoding="utf-8"?>
<formControlPr xmlns="http://schemas.microsoft.com/office/spreadsheetml/2009/9/main" objectType="CheckBox" fmlaLink="$BU$98" lockText="1" noThreeD="1"/>
</file>

<file path=xl/ctrlProps/ctrlProp1687.xml><?xml version="1.0" encoding="utf-8"?>
<formControlPr xmlns="http://schemas.microsoft.com/office/spreadsheetml/2009/9/main" objectType="CheckBox" fmlaLink="$BW$98" lockText="1" noThreeD="1"/>
</file>

<file path=xl/ctrlProps/ctrlProp1688.xml><?xml version="1.0" encoding="utf-8"?>
<formControlPr xmlns="http://schemas.microsoft.com/office/spreadsheetml/2009/9/main" objectType="CheckBox" fmlaLink="$BY$98" lockText="1" noThreeD="1"/>
</file>

<file path=xl/ctrlProps/ctrlProp1689.xml><?xml version="1.0" encoding="utf-8"?>
<formControlPr xmlns="http://schemas.microsoft.com/office/spreadsheetml/2009/9/main" objectType="CheckBox" fmlaLink="$CA$98" lockText="1" noThreeD="1"/>
</file>

<file path=xl/ctrlProps/ctrlProp169.xml><?xml version="1.0" encoding="utf-8"?>
<formControlPr xmlns="http://schemas.microsoft.com/office/spreadsheetml/2009/9/main" objectType="CheckBox" fmlaLink="$BK$14" lockText="1" noThreeD="1"/>
</file>

<file path=xl/ctrlProps/ctrlProp1690.xml><?xml version="1.0" encoding="utf-8"?>
<formControlPr xmlns="http://schemas.microsoft.com/office/spreadsheetml/2009/9/main" objectType="CheckBox" fmlaLink="$CC$98" lockText="1" noThreeD="1"/>
</file>

<file path=xl/ctrlProps/ctrlProp1691.xml><?xml version="1.0" encoding="utf-8"?>
<formControlPr xmlns="http://schemas.microsoft.com/office/spreadsheetml/2009/9/main" objectType="CheckBox" fmlaLink="$CE$98" lockText="1" noThreeD="1"/>
</file>

<file path=xl/ctrlProps/ctrlProp1692.xml><?xml version="1.0" encoding="utf-8"?>
<formControlPr xmlns="http://schemas.microsoft.com/office/spreadsheetml/2009/9/main" objectType="CheckBox" fmlaLink="$CG$98" lockText="1" noThreeD="1"/>
</file>

<file path=xl/ctrlProps/ctrlProp1693.xml><?xml version="1.0" encoding="utf-8"?>
<formControlPr xmlns="http://schemas.microsoft.com/office/spreadsheetml/2009/9/main" objectType="CheckBox" fmlaLink="$AG$99" lockText="1" noThreeD="1"/>
</file>

<file path=xl/ctrlProps/ctrlProp1694.xml><?xml version="1.0" encoding="utf-8"?>
<formControlPr xmlns="http://schemas.microsoft.com/office/spreadsheetml/2009/9/main" objectType="CheckBox" fmlaLink="$AH$99" lockText="1" noThreeD="1"/>
</file>

<file path=xl/ctrlProps/ctrlProp1695.xml><?xml version="1.0" encoding="utf-8"?>
<formControlPr xmlns="http://schemas.microsoft.com/office/spreadsheetml/2009/9/main" objectType="CheckBox" fmlaLink="$AK$99" lockText="1" noThreeD="1"/>
</file>

<file path=xl/ctrlProps/ctrlProp1696.xml><?xml version="1.0" encoding="utf-8"?>
<formControlPr xmlns="http://schemas.microsoft.com/office/spreadsheetml/2009/9/main" objectType="CheckBox" fmlaLink="$AW$99" lockText="1" noThreeD="1"/>
</file>

<file path=xl/ctrlProps/ctrlProp1697.xml><?xml version="1.0" encoding="utf-8"?>
<formControlPr xmlns="http://schemas.microsoft.com/office/spreadsheetml/2009/9/main" objectType="CheckBox" fmlaLink="$BG$99" lockText="1" noThreeD="1"/>
</file>

<file path=xl/ctrlProps/ctrlProp1698.xml><?xml version="1.0" encoding="utf-8"?>
<formControlPr xmlns="http://schemas.microsoft.com/office/spreadsheetml/2009/9/main" objectType="CheckBox" fmlaLink="$BI$99" lockText="1" noThreeD="1"/>
</file>

<file path=xl/ctrlProps/ctrlProp1699.xml><?xml version="1.0" encoding="utf-8"?>
<formControlPr xmlns="http://schemas.microsoft.com/office/spreadsheetml/2009/9/main" objectType="CheckBox" fmlaLink="$BK$99" lockText="1" noThreeD="1"/>
</file>

<file path=xl/ctrlProps/ctrlProp17.xml><?xml version="1.0" encoding="utf-8"?>
<formControlPr xmlns="http://schemas.microsoft.com/office/spreadsheetml/2009/9/main" objectType="CheckBox" fmlaLink="$CE$5" lockText="1" noThreeD="1"/>
</file>

<file path=xl/ctrlProps/ctrlProp170.xml><?xml version="1.0" encoding="utf-8"?>
<formControlPr xmlns="http://schemas.microsoft.com/office/spreadsheetml/2009/9/main" objectType="CheckBox" fmlaLink="$BM$14" lockText="1" noThreeD="1"/>
</file>

<file path=xl/ctrlProps/ctrlProp1700.xml><?xml version="1.0" encoding="utf-8"?>
<formControlPr xmlns="http://schemas.microsoft.com/office/spreadsheetml/2009/9/main" objectType="CheckBox" fmlaLink="$BM$99" lockText="1" noThreeD="1"/>
</file>

<file path=xl/ctrlProps/ctrlProp1701.xml><?xml version="1.0" encoding="utf-8"?>
<formControlPr xmlns="http://schemas.microsoft.com/office/spreadsheetml/2009/9/main" objectType="CheckBox" fmlaLink="$BO$99" lockText="1" noThreeD="1"/>
</file>

<file path=xl/ctrlProps/ctrlProp1702.xml><?xml version="1.0" encoding="utf-8"?>
<formControlPr xmlns="http://schemas.microsoft.com/office/spreadsheetml/2009/9/main" objectType="CheckBox" fmlaLink="$BQ$99" lockText="1" noThreeD="1"/>
</file>

<file path=xl/ctrlProps/ctrlProp1703.xml><?xml version="1.0" encoding="utf-8"?>
<formControlPr xmlns="http://schemas.microsoft.com/office/spreadsheetml/2009/9/main" objectType="CheckBox" fmlaLink="$BS$99" lockText="1" noThreeD="1"/>
</file>

<file path=xl/ctrlProps/ctrlProp1704.xml><?xml version="1.0" encoding="utf-8"?>
<formControlPr xmlns="http://schemas.microsoft.com/office/spreadsheetml/2009/9/main" objectType="CheckBox" fmlaLink="$BU$99" lockText="1" noThreeD="1"/>
</file>

<file path=xl/ctrlProps/ctrlProp1705.xml><?xml version="1.0" encoding="utf-8"?>
<formControlPr xmlns="http://schemas.microsoft.com/office/spreadsheetml/2009/9/main" objectType="CheckBox" fmlaLink="$BW$99" lockText="1" noThreeD="1"/>
</file>

<file path=xl/ctrlProps/ctrlProp1706.xml><?xml version="1.0" encoding="utf-8"?>
<formControlPr xmlns="http://schemas.microsoft.com/office/spreadsheetml/2009/9/main" objectType="CheckBox" fmlaLink="$BY$99" lockText="1" noThreeD="1"/>
</file>

<file path=xl/ctrlProps/ctrlProp1707.xml><?xml version="1.0" encoding="utf-8"?>
<formControlPr xmlns="http://schemas.microsoft.com/office/spreadsheetml/2009/9/main" objectType="CheckBox" fmlaLink="$CA$99" lockText="1" noThreeD="1"/>
</file>

<file path=xl/ctrlProps/ctrlProp1708.xml><?xml version="1.0" encoding="utf-8"?>
<formControlPr xmlns="http://schemas.microsoft.com/office/spreadsheetml/2009/9/main" objectType="CheckBox" fmlaLink="$CC$99" lockText="1" noThreeD="1"/>
</file>

<file path=xl/ctrlProps/ctrlProp1709.xml><?xml version="1.0" encoding="utf-8"?>
<formControlPr xmlns="http://schemas.microsoft.com/office/spreadsheetml/2009/9/main" objectType="CheckBox" fmlaLink="$CE$99" lockText="1" noThreeD="1"/>
</file>

<file path=xl/ctrlProps/ctrlProp171.xml><?xml version="1.0" encoding="utf-8"?>
<formControlPr xmlns="http://schemas.microsoft.com/office/spreadsheetml/2009/9/main" objectType="CheckBox" fmlaLink="$BO$14" lockText="1" noThreeD="1"/>
</file>

<file path=xl/ctrlProps/ctrlProp1710.xml><?xml version="1.0" encoding="utf-8"?>
<formControlPr xmlns="http://schemas.microsoft.com/office/spreadsheetml/2009/9/main" objectType="CheckBox" fmlaLink="$CG$99" lockText="1" noThreeD="1"/>
</file>

<file path=xl/ctrlProps/ctrlProp1711.xml><?xml version="1.0" encoding="utf-8"?>
<formControlPr xmlns="http://schemas.microsoft.com/office/spreadsheetml/2009/9/main" objectType="CheckBox" fmlaLink="$AG$100" lockText="1" noThreeD="1"/>
</file>

<file path=xl/ctrlProps/ctrlProp1712.xml><?xml version="1.0" encoding="utf-8"?>
<formControlPr xmlns="http://schemas.microsoft.com/office/spreadsheetml/2009/9/main" objectType="CheckBox" fmlaLink="$AH$100" lockText="1" noThreeD="1"/>
</file>

<file path=xl/ctrlProps/ctrlProp1713.xml><?xml version="1.0" encoding="utf-8"?>
<formControlPr xmlns="http://schemas.microsoft.com/office/spreadsheetml/2009/9/main" objectType="CheckBox" fmlaLink="$AK$100" lockText="1" noThreeD="1"/>
</file>

<file path=xl/ctrlProps/ctrlProp1714.xml><?xml version="1.0" encoding="utf-8"?>
<formControlPr xmlns="http://schemas.microsoft.com/office/spreadsheetml/2009/9/main" objectType="CheckBox" fmlaLink="$AW$100" lockText="1" noThreeD="1"/>
</file>

<file path=xl/ctrlProps/ctrlProp1715.xml><?xml version="1.0" encoding="utf-8"?>
<formControlPr xmlns="http://schemas.microsoft.com/office/spreadsheetml/2009/9/main" objectType="CheckBox" fmlaLink="$BG$100" lockText="1" noThreeD="1"/>
</file>

<file path=xl/ctrlProps/ctrlProp1716.xml><?xml version="1.0" encoding="utf-8"?>
<formControlPr xmlns="http://schemas.microsoft.com/office/spreadsheetml/2009/9/main" objectType="CheckBox" fmlaLink="$BI$100" lockText="1" noThreeD="1"/>
</file>

<file path=xl/ctrlProps/ctrlProp1717.xml><?xml version="1.0" encoding="utf-8"?>
<formControlPr xmlns="http://schemas.microsoft.com/office/spreadsheetml/2009/9/main" objectType="CheckBox" fmlaLink="$BK$100" lockText="1" noThreeD="1"/>
</file>

<file path=xl/ctrlProps/ctrlProp1718.xml><?xml version="1.0" encoding="utf-8"?>
<formControlPr xmlns="http://schemas.microsoft.com/office/spreadsheetml/2009/9/main" objectType="CheckBox" fmlaLink="$BM$100" lockText="1" noThreeD="1"/>
</file>

<file path=xl/ctrlProps/ctrlProp1719.xml><?xml version="1.0" encoding="utf-8"?>
<formControlPr xmlns="http://schemas.microsoft.com/office/spreadsheetml/2009/9/main" objectType="CheckBox" fmlaLink="$BO$100" lockText="1" noThreeD="1"/>
</file>

<file path=xl/ctrlProps/ctrlProp172.xml><?xml version="1.0" encoding="utf-8"?>
<formControlPr xmlns="http://schemas.microsoft.com/office/spreadsheetml/2009/9/main" objectType="CheckBox" fmlaLink="$BQ$14" lockText="1" noThreeD="1"/>
</file>

<file path=xl/ctrlProps/ctrlProp1720.xml><?xml version="1.0" encoding="utf-8"?>
<formControlPr xmlns="http://schemas.microsoft.com/office/spreadsheetml/2009/9/main" objectType="CheckBox" fmlaLink="$BQ$100" lockText="1" noThreeD="1"/>
</file>

<file path=xl/ctrlProps/ctrlProp1721.xml><?xml version="1.0" encoding="utf-8"?>
<formControlPr xmlns="http://schemas.microsoft.com/office/spreadsheetml/2009/9/main" objectType="CheckBox" fmlaLink="$BS$100" lockText="1" noThreeD="1"/>
</file>

<file path=xl/ctrlProps/ctrlProp1722.xml><?xml version="1.0" encoding="utf-8"?>
<formControlPr xmlns="http://schemas.microsoft.com/office/spreadsheetml/2009/9/main" objectType="CheckBox" fmlaLink="$BU$100" lockText="1" noThreeD="1"/>
</file>

<file path=xl/ctrlProps/ctrlProp1723.xml><?xml version="1.0" encoding="utf-8"?>
<formControlPr xmlns="http://schemas.microsoft.com/office/spreadsheetml/2009/9/main" objectType="CheckBox" fmlaLink="$BW$100" lockText="1" noThreeD="1"/>
</file>

<file path=xl/ctrlProps/ctrlProp1724.xml><?xml version="1.0" encoding="utf-8"?>
<formControlPr xmlns="http://schemas.microsoft.com/office/spreadsheetml/2009/9/main" objectType="CheckBox" fmlaLink="$BY$100" lockText="1" noThreeD="1"/>
</file>

<file path=xl/ctrlProps/ctrlProp1725.xml><?xml version="1.0" encoding="utf-8"?>
<formControlPr xmlns="http://schemas.microsoft.com/office/spreadsheetml/2009/9/main" objectType="CheckBox" fmlaLink="$CA$100" lockText="1" noThreeD="1"/>
</file>

<file path=xl/ctrlProps/ctrlProp1726.xml><?xml version="1.0" encoding="utf-8"?>
<formControlPr xmlns="http://schemas.microsoft.com/office/spreadsheetml/2009/9/main" objectType="CheckBox" fmlaLink="$CC$100" lockText="1" noThreeD="1"/>
</file>

<file path=xl/ctrlProps/ctrlProp1727.xml><?xml version="1.0" encoding="utf-8"?>
<formControlPr xmlns="http://schemas.microsoft.com/office/spreadsheetml/2009/9/main" objectType="CheckBox" fmlaLink="$CE$100" lockText="1" noThreeD="1"/>
</file>

<file path=xl/ctrlProps/ctrlProp1728.xml><?xml version="1.0" encoding="utf-8"?>
<formControlPr xmlns="http://schemas.microsoft.com/office/spreadsheetml/2009/9/main" objectType="CheckBox" fmlaLink="$CG$100" lockText="1" noThreeD="1"/>
</file>

<file path=xl/ctrlProps/ctrlProp1729.xml><?xml version="1.0" encoding="utf-8"?>
<formControlPr xmlns="http://schemas.microsoft.com/office/spreadsheetml/2009/9/main" objectType="CheckBox" fmlaLink="$AG$101" lockText="1" noThreeD="1"/>
</file>

<file path=xl/ctrlProps/ctrlProp173.xml><?xml version="1.0" encoding="utf-8"?>
<formControlPr xmlns="http://schemas.microsoft.com/office/spreadsheetml/2009/9/main" objectType="CheckBox" fmlaLink="$BS$14" lockText="1" noThreeD="1"/>
</file>

<file path=xl/ctrlProps/ctrlProp1730.xml><?xml version="1.0" encoding="utf-8"?>
<formControlPr xmlns="http://schemas.microsoft.com/office/spreadsheetml/2009/9/main" objectType="CheckBox" fmlaLink="$AH$101" lockText="1" noThreeD="1"/>
</file>

<file path=xl/ctrlProps/ctrlProp1731.xml><?xml version="1.0" encoding="utf-8"?>
<formControlPr xmlns="http://schemas.microsoft.com/office/spreadsheetml/2009/9/main" objectType="CheckBox" fmlaLink="$AK$101" lockText="1" noThreeD="1"/>
</file>

<file path=xl/ctrlProps/ctrlProp1732.xml><?xml version="1.0" encoding="utf-8"?>
<formControlPr xmlns="http://schemas.microsoft.com/office/spreadsheetml/2009/9/main" objectType="CheckBox" fmlaLink="$AW$101" lockText="1" noThreeD="1"/>
</file>

<file path=xl/ctrlProps/ctrlProp1733.xml><?xml version="1.0" encoding="utf-8"?>
<formControlPr xmlns="http://schemas.microsoft.com/office/spreadsheetml/2009/9/main" objectType="CheckBox" fmlaLink="$BG$101" lockText="1" noThreeD="1"/>
</file>

<file path=xl/ctrlProps/ctrlProp1734.xml><?xml version="1.0" encoding="utf-8"?>
<formControlPr xmlns="http://schemas.microsoft.com/office/spreadsheetml/2009/9/main" objectType="CheckBox" fmlaLink="$BI$101" lockText="1" noThreeD="1"/>
</file>

<file path=xl/ctrlProps/ctrlProp1735.xml><?xml version="1.0" encoding="utf-8"?>
<formControlPr xmlns="http://schemas.microsoft.com/office/spreadsheetml/2009/9/main" objectType="CheckBox" fmlaLink="$BK$101" lockText="1" noThreeD="1"/>
</file>

<file path=xl/ctrlProps/ctrlProp1736.xml><?xml version="1.0" encoding="utf-8"?>
<formControlPr xmlns="http://schemas.microsoft.com/office/spreadsheetml/2009/9/main" objectType="CheckBox" fmlaLink="$BM$101" lockText="1" noThreeD="1"/>
</file>

<file path=xl/ctrlProps/ctrlProp1737.xml><?xml version="1.0" encoding="utf-8"?>
<formControlPr xmlns="http://schemas.microsoft.com/office/spreadsheetml/2009/9/main" objectType="CheckBox" fmlaLink="$BO$101" lockText="1" noThreeD="1"/>
</file>

<file path=xl/ctrlProps/ctrlProp1738.xml><?xml version="1.0" encoding="utf-8"?>
<formControlPr xmlns="http://schemas.microsoft.com/office/spreadsheetml/2009/9/main" objectType="CheckBox" fmlaLink="$BQ$101" lockText="1" noThreeD="1"/>
</file>

<file path=xl/ctrlProps/ctrlProp1739.xml><?xml version="1.0" encoding="utf-8"?>
<formControlPr xmlns="http://schemas.microsoft.com/office/spreadsheetml/2009/9/main" objectType="CheckBox" fmlaLink="$BS$101" lockText="1" noThreeD="1"/>
</file>

<file path=xl/ctrlProps/ctrlProp174.xml><?xml version="1.0" encoding="utf-8"?>
<formControlPr xmlns="http://schemas.microsoft.com/office/spreadsheetml/2009/9/main" objectType="CheckBox" fmlaLink="$BU$14" lockText="1" noThreeD="1"/>
</file>

<file path=xl/ctrlProps/ctrlProp1740.xml><?xml version="1.0" encoding="utf-8"?>
<formControlPr xmlns="http://schemas.microsoft.com/office/spreadsheetml/2009/9/main" objectType="CheckBox" fmlaLink="$BU$101" lockText="1" noThreeD="1"/>
</file>

<file path=xl/ctrlProps/ctrlProp1741.xml><?xml version="1.0" encoding="utf-8"?>
<formControlPr xmlns="http://schemas.microsoft.com/office/spreadsheetml/2009/9/main" objectType="CheckBox" fmlaLink="$BW$101" lockText="1" noThreeD="1"/>
</file>

<file path=xl/ctrlProps/ctrlProp1742.xml><?xml version="1.0" encoding="utf-8"?>
<formControlPr xmlns="http://schemas.microsoft.com/office/spreadsheetml/2009/9/main" objectType="CheckBox" fmlaLink="$BY$101" lockText="1" noThreeD="1"/>
</file>

<file path=xl/ctrlProps/ctrlProp1743.xml><?xml version="1.0" encoding="utf-8"?>
<formControlPr xmlns="http://schemas.microsoft.com/office/spreadsheetml/2009/9/main" objectType="CheckBox" fmlaLink="$CA$101" lockText="1" noThreeD="1"/>
</file>

<file path=xl/ctrlProps/ctrlProp1744.xml><?xml version="1.0" encoding="utf-8"?>
<formControlPr xmlns="http://schemas.microsoft.com/office/spreadsheetml/2009/9/main" objectType="CheckBox" fmlaLink="$CC$101" lockText="1" noThreeD="1"/>
</file>

<file path=xl/ctrlProps/ctrlProp1745.xml><?xml version="1.0" encoding="utf-8"?>
<formControlPr xmlns="http://schemas.microsoft.com/office/spreadsheetml/2009/9/main" objectType="CheckBox" fmlaLink="$CE$101" lockText="1" noThreeD="1"/>
</file>

<file path=xl/ctrlProps/ctrlProp1746.xml><?xml version="1.0" encoding="utf-8"?>
<formControlPr xmlns="http://schemas.microsoft.com/office/spreadsheetml/2009/9/main" objectType="CheckBox" fmlaLink="$CG$101" lockText="1" noThreeD="1"/>
</file>

<file path=xl/ctrlProps/ctrlProp1747.xml><?xml version="1.0" encoding="utf-8"?>
<formControlPr xmlns="http://schemas.microsoft.com/office/spreadsheetml/2009/9/main" objectType="CheckBox" fmlaLink="$AG$102" lockText="1" noThreeD="1"/>
</file>

<file path=xl/ctrlProps/ctrlProp1748.xml><?xml version="1.0" encoding="utf-8"?>
<formControlPr xmlns="http://schemas.microsoft.com/office/spreadsheetml/2009/9/main" objectType="CheckBox" fmlaLink="$AH$102" lockText="1" noThreeD="1"/>
</file>

<file path=xl/ctrlProps/ctrlProp1749.xml><?xml version="1.0" encoding="utf-8"?>
<formControlPr xmlns="http://schemas.microsoft.com/office/spreadsheetml/2009/9/main" objectType="CheckBox" fmlaLink="$AK$102" lockText="1" noThreeD="1"/>
</file>

<file path=xl/ctrlProps/ctrlProp175.xml><?xml version="1.0" encoding="utf-8"?>
<formControlPr xmlns="http://schemas.microsoft.com/office/spreadsheetml/2009/9/main" objectType="CheckBox" fmlaLink="$BW$14" lockText="1" noThreeD="1"/>
</file>

<file path=xl/ctrlProps/ctrlProp1750.xml><?xml version="1.0" encoding="utf-8"?>
<formControlPr xmlns="http://schemas.microsoft.com/office/spreadsheetml/2009/9/main" objectType="CheckBox" fmlaLink="$AW$102" lockText="1" noThreeD="1"/>
</file>

<file path=xl/ctrlProps/ctrlProp1751.xml><?xml version="1.0" encoding="utf-8"?>
<formControlPr xmlns="http://schemas.microsoft.com/office/spreadsheetml/2009/9/main" objectType="CheckBox" fmlaLink="$BG$102" lockText="1" noThreeD="1"/>
</file>

<file path=xl/ctrlProps/ctrlProp1752.xml><?xml version="1.0" encoding="utf-8"?>
<formControlPr xmlns="http://schemas.microsoft.com/office/spreadsheetml/2009/9/main" objectType="CheckBox" fmlaLink="$BI$102" lockText="1" noThreeD="1"/>
</file>

<file path=xl/ctrlProps/ctrlProp1753.xml><?xml version="1.0" encoding="utf-8"?>
<formControlPr xmlns="http://schemas.microsoft.com/office/spreadsheetml/2009/9/main" objectType="CheckBox" fmlaLink="$BK$102" lockText="1" noThreeD="1"/>
</file>

<file path=xl/ctrlProps/ctrlProp1754.xml><?xml version="1.0" encoding="utf-8"?>
<formControlPr xmlns="http://schemas.microsoft.com/office/spreadsheetml/2009/9/main" objectType="CheckBox" fmlaLink="$BM$102" lockText="1" noThreeD="1"/>
</file>

<file path=xl/ctrlProps/ctrlProp1755.xml><?xml version="1.0" encoding="utf-8"?>
<formControlPr xmlns="http://schemas.microsoft.com/office/spreadsheetml/2009/9/main" objectType="CheckBox" fmlaLink="$BO$102" lockText="1" noThreeD="1"/>
</file>

<file path=xl/ctrlProps/ctrlProp1756.xml><?xml version="1.0" encoding="utf-8"?>
<formControlPr xmlns="http://schemas.microsoft.com/office/spreadsheetml/2009/9/main" objectType="CheckBox" fmlaLink="$BQ$102" lockText="1" noThreeD="1"/>
</file>

<file path=xl/ctrlProps/ctrlProp1757.xml><?xml version="1.0" encoding="utf-8"?>
<formControlPr xmlns="http://schemas.microsoft.com/office/spreadsheetml/2009/9/main" objectType="CheckBox" fmlaLink="$BS$102" lockText="1" noThreeD="1"/>
</file>

<file path=xl/ctrlProps/ctrlProp1758.xml><?xml version="1.0" encoding="utf-8"?>
<formControlPr xmlns="http://schemas.microsoft.com/office/spreadsheetml/2009/9/main" objectType="CheckBox" fmlaLink="$BU$102" lockText="1" noThreeD="1"/>
</file>

<file path=xl/ctrlProps/ctrlProp1759.xml><?xml version="1.0" encoding="utf-8"?>
<formControlPr xmlns="http://schemas.microsoft.com/office/spreadsheetml/2009/9/main" objectType="CheckBox" fmlaLink="$BW$102" lockText="1" noThreeD="1"/>
</file>

<file path=xl/ctrlProps/ctrlProp176.xml><?xml version="1.0" encoding="utf-8"?>
<formControlPr xmlns="http://schemas.microsoft.com/office/spreadsheetml/2009/9/main" objectType="CheckBox" fmlaLink="$BY$14" lockText="1" noThreeD="1"/>
</file>

<file path=xl/ctrlProps/ctrlProp1760.xml><?xml version="1.0" encoding="utf-8"?>
<formControlPr xmlns="http://schemas.microsoft.com/office/spreadsheetml/2009/9/main" objectType="CheckBox" fmlaLink="$BY$102" lockText="1" noThreeD="1"/>
</file>

<file path=xl/ctrlProps/ctrlProp1761.xml><?xml version="1.0" encoding="utf-8"?>
<formControlPr xmlns="http://schemas.microsoft.com/office/spreadsheetml/2009/9/main" objectType="CheckBox" fmlaLink="$CA$102" lockText="1" noThreeD="1"/>
</file>

<file path=xl/ctrlProps/ctrlProp1762.xml><?xml version="1.0" encoding="utf-8"?>
<formControlPr xmlns="http://schemas.microsoft.com/office/spreadsheetml/2009/9/main" objectType="CheckBox" fmlaLink="$CC$102" lockText="1" noThreeD="1"/>
</file>

<file path=xl/ctrlProps/ctrlProp1763.xml><?xml version="1.0" encoding="utf-8"?>
<formControlPr xmlns="http://schemas.microsoft.com/office/spreadsheetml/2009/9/main" objectType="CheckBox" fmlaLink="$CE$102" lockText="1" noThreeD="1"/>
</file>

<file path=xl/ctrlProps/ctrlProp1764.xml><?xml version="1.0" encoding="utf-8"?>
<formControlPr xmlns="http://schemas.microsoft.com/office/spreadsheetml/2009/9/main" objectType="CheckBox" fmlaLink="$CG$102" lockText="1" noThreeD="1"/>
</file>

<file path=xl/ctrlProps/ctrlProp1765.xml><?xml version="1.0" encoding="utf-8"?>
<formControlPr xmlns="http://schemas.microsoft.com/office/spreadsheetml/2009/9/main" objectType="CheckBox" fmlaLink="$AG$103" lockText="1" noThreeD="1"/>
</file>

<file path=xl/ctrlProps/ctrlProp1766.xml><?xml version="1.0" encoding="utf-8"?>
<formControlPr xmlns="http://schemas.microsoft.com/office/spreadsheetml/2009/9/main" objectType="CheckBox" fmlaLink="$AH$103" lockText="1" noThreeD="1"/>
</file>

<file path=xl/ctrlProps/ctrlProp1767.xml><?xml version="1.0" encoding="utf-8"?>
<formControlPr xmlns="http://schemas.microsoft.com/office/spreadsheetml/2009/9/main" objectType="CheckBox" fmlaLink="$AK$103" lockText="1" noThreeD="1"/>
</file>

<file path=xl/ctrlProps/ctrlProp1768.xml><?xml version="1.0" encoding="utf-8"?>
<formControlPr xmlns="http://schemas.microsoft.com/office/spreadsheetml/2009/9/main" objectType="CheckBox" fmlaLink="$AW$103" lockText="1" noThreeD="1"/>
</file>

<file path=xl/ctrlProps/ctrlProp1769.xml><?xml version="1.0" encoding="utf-8"?>
<formControlPr xmlns="http://schemas.microsoft.com/office/spreadsheetml/2009/9/main" objectType="CheckBox" fmlaLink="$BG$103" lockText="1" noThreeD="1"/>
</file>

<file path=xl/ctrlProps/ctrlProp177.xml><?xml version="1.0" encoding="utf-8"?>
<formControlPr xmlns="http://schemas.microsoft.com/office/spreadsheetml/2009/9/main" objectType="CheckBox" fmlaLink="$CA$14" lockText="1" noThreeD="1"/>
</file>

<file path=xl/ctrlProps/ctrlProp1770.xml><?xml version="1.0" encoding="utf-8"?>
<formControlPr xmlns="http://schemas.microsoft.com/office/spreadsheetml/2009/9/main" objectType="CheckBox" fmlaLink="$BI$103" lockText="1" noThreeD="1"/>
</file>

<file path=xl/ctrlProps/ctrlProp1771.xml><?xml version="1.0" encoding="utf-8"?>
<formControlPr xmlns="http://schemas.microsoft.com/office/spreadsheetml/2009/9/main" objectType="CheckBox" fmlaLink="$BK$103" lockText="1" noThreeD="1"/>
</file>

<file path=xl/ctrlProps/ctrlProp1772.xml><?xml version="1.0" encoding="utf-8"?>
<formControlPr xmlns="http://schemas.microsoft.com/office/spreadsheetml/2009/9/main" objectType="CheckBox" fmlaLink="$BM$103" lockText="1" noThreeD="1"/>
</file>

<file path=xl/ctrlProps/ctrlProp1773.xml><?xml version="1.0" encoding="utf-8"?>
<formControlPr xmlns="http://schemas.microsoft.com/office/spreadsheetml/2009/9/main" objectType="CheckBox" fmlaLink="$BO$103" lockText="1" noThreeD="1"/>
</file>

<file path=xl/ctrlProps/ctrlProp1774.xml><?xml version="1.0" encoding="utf-8"?>
<formControlPr xmlns="http://schemas.microsoft.com/office/spreadsheetml/2009/9/main" objectType="CheckBox" fmlaLink="$BQ$103" lockText="1" noThreeD="1"/>
</file>

<file path=xl/ctrlProps/ctrlProp1775.xml><?xml version="1.0" encoding="utf-8"?>
<formControlPr xmlns="http://schemas.microsoft.com/office/spreadsheetml/2009/9/main" objectType="CheckBox" fmlaLink="$BS$103" lockText="1" noThreeD="1"/>
</file>

<file path=xl/ctrlProps/ctrlProp1776.xml><?xml version="1.0" encoding="utf-8"?>
<formControlPr xmlns="http://schemas.microsoft.com/office/spreadsheetml/2009/9/main" objectType="CheckBox" fmlaLink="$BU$103" lockText="1" noThreeD="1"/>
</file>

<file path=xl/ctrlProps/ctrlProp1777.xml><?xml version="1.0" encoding="utf-8"?>
<formControlPr xmlns="http://schemas.microsoft.com/office/spreadsheetml/2009/9/main" objectType="CheckBox" fmlaLink="$BW$103" lockText="1" noThreeD="1"/>
</file>

<file path=xl/ctrlProps/ctrlProp1778.xml><?xml version="1.0" encoding="utf-8"?>
<formControlPr xmlns="http://schemas.microsoft.com/office/spreadsheetml/2009/9/main" objectType="CheckBox" fmlaLink="$BY$103" lockText="1" noThreeD="1"/>
</file>

<file path=xl/ctrlProps/ctrlProp1779.xml><?xml version="1.0" encoding="utf-8"?>
<formControlPr xmlns="http://schemas.microsoft.com/office/spreadsheetml/2009/9/main" objectType="CheckBox" fmlaLink="$CA$103" lockText="1" noThreeD="1"/>
</file>

<file path=xl/ctrlProps/ctrlProp178.xml><?xml version="1.0" encoding="utf-8"?>
<formControlPr xmlns="http://schemas.microsoft.com/office/spreadsheetml/2009/9/main" objectType="CheckBox" fmlaLink="$CC$14" lockText="1" noThreeD="1"/>
</file>

<file path=xl/ctrlProps/ctrlProp1780.xml><?xml version="1.0" encoding="utf-8"?>
<formControlPr xmlns="http://schemas.microsoft.com/office/spreadsheetml/2009/9/main" objectType="CheckBox" fmlaLink="$CC$103" lockText="1" noThreeD="1"/>
</file>

<file path=xl/ctrlProps/ctrlProp1781.xml><?xml version="1.0" encoding="utf-8"?>
<formControlPr xmlns="http://schemas.microsoft.com/office/spreadsheetml/2009/9/main" objectType="CheckBox" fmlaLink="$CE$103" lockText="1" noThreeD="1"/>
</file>

<file path=xl/ctrlProps/ctrlProp1782.xml><?xml version="1.0" encoding="utf-8"?>
<formControlPr xmlns="http://schemas.microsoft.com/office/spreadsheetml/2009/9/main" objectType="CheckBox" fmlaLink="$CG$103" lockText="1" noThreeD="1"/>
</file>

<file path=xl/ctrlProps/ctrlProp1783.xml><?xml version="1.0" encoding="utf-8"?>
<formControlPr xmlns="http://schemas.microsoft.com/office/spreadsheetml/2009/9/main" objectType="CheckBox" fmlaLink="$AG$104" lockText="1" noThreeD="1"/>
</file>

<file path=xl/ctrlProps/ctrlProp1784.xml><?xml version="1.0" encoding="utf-8"?>
<formControlPr xmlns="http://schemas.microsoft.com/office/spreadsheetml/2009/9/main" objectType="CheckBox" fmlaLink="$AH$104" lockText="1" noThreeD="1"/>
</file>

<file path=xl/ctrlProps/ctrlProp1785.xml><?xml version="1.0" encoding="utf-8"?>
<formControlPr xmlns="http://schemas.microsoft.com/office/spreadsheetml/2009/9/main" objectType="CheckBox" fmlaLink="$AK$104" lockText="1" noThreeD="1"/>
</file>

<file path=xl/ctrlProps/ctrlProp1786.xml><?xml version="1.0" encoding="utf-8"?>
<formControlPr xmlns="http://schemas.microsoft.com/office/spreadsheetml/2009/9/main" objectType="CheckBox" fmlaLink="$AW$104" lockText="1" noThreeD="1"/>
</file>

<file path=xl/ctrlProps/ctrlProp1787.xml><?xml version="1.0" encoding="utf-8"?>
<formControlPr xmlns="http://schemas.microsoft.com/office/spreadsheetml/2009/9/main" objectType="CheckBox" fmlaLink="$BG$104" lockText="1" noThreeD="1"/>
</file>

<file path=xl/ctrlProps/ctrlProp1788.xml><?xml version="1.0" encoding="utf-8"?>
<formControlPr xmlns="http://schemas.microsoft.com/office/spreadsheetml/2009/9/main" objectType="CheckBox" fmlaLink="$BI$104" lockText="1" noThreeD="1"/>
</file>

<file path=xl/ctrlProps/ctrlProp1789.xml><?xml version="1.0" encoding="utf-8"?>
<formControlPr xmlns="http://schemas.microsoft.com/office/spreadsheetml/2009/9/main" objectType="CheckBox" fmlaLink="$BK$104" lockText="1" noThreeD="1"/>
</file>

<file path=xl/ctrlProps/ctrlProp179.xml><?xml version="1.0" encoding="utf-8"?>
<formControlPr xmlns="http://schemas.microsoft.com/office/spreadsheetml/2009/9/main" objectType="CheckBox" fmlaLink="$CE$14" lockText="1" noThreeD="1"/>
</file>

<file path=xl/ctrlProps/ctrlProp1790.xml><?xml version="1.0" encoding="utf-8"?>
<formControlPr xmlns="http://schemas.microsoft.com/office/spreadsheetml/2009/9/main" objectType="CheckBox" fmlaLink="$BM$104" lockText="1" noThreeD="1"/>
</file>

<file path=xl/ctrlProps/ctrlProp1791.xml><?xml version="1.0" encoding="utf-8"?>
<formControlPr xmlns="http://schemas.microsoft.com/office/spreadsheetml/2009/9/main" objectType="CheckBox" fmlaLink="$BO$104" lockText="1" noThreeD="1"/>
</file>

<file path=xl/ctrlProps/ctrlProp1792.xml><?xml version="1.0" encoding="utf-8"?>
<formControlPr xmlns="http://schemas.microsoft.com/office/spreadsheetml/2009/9/main" objectType="CheckBox" fmlaLink="$BQ$104" lockText="1" noThreeD="1"/>
</file>

<file path=xl/ctrlProps/ctrlProp1793.xml><?xml version="1.0" encoding="utf-8"?>
<formControlPr xmlns="http://schemas.microsoft.com/office/spreadsheetml/2009/9/main" objectType="CheckBox" fmlaLink="$BS$104" lockText="1" noThreeD="1"/>
</file>

<file path=xl/ctrlProps/ctrlProp1794.xml><?xml version="1.0" encoding="utf-8"?>
<formControlPr xmlns="http://schemas.microsoft.com/office/spreadsheetml/2009/9/main" objectType="CheckBox" fmlaLink="$BU$104" lockText="1" noThreeD="1"/>
</file>

<file path=xl/ctrlProps/ctrlProp1795.xml><?xml version="1.0" encoding="utf-8"?>
<formControlPr xmlns="http://schemas.microsoft.com/office/spreadsheetml/2009/9/main" objectType="CheckBox" fmlaLink="$BW$104" lockText="1" noThreeD="1"/>
</file>

<file path=xl/ctrlProps/ctrlProp1796.xml><?xml version="1.0" encoding="utf-8"?>
<formControlPr xmlns="http://schemas.microsoft.com/office/spreadsheetml/2009/9/main" objectType="CheckBox" fmlaLink="$BY$104" lockText="1" noThreeD="1"/>
</file>

<file path=xl/ctrlProps/ctrlProp1797.xml><?xml version="1.0" encoding="utf-8"?>
<formControlPr xmlns="http://schemas.microsoft.com/office/spreadsheetml/2009/9/main" objectType="CheckBox" fmlaLink="$CA$104" lockText="1" noThreeD="1"/>
</file>

<file path=xl/ctrlProps/ctrlProp1798.xml><?xml version="1.0" encoding="utf-8"?>
<formControlPr xmlns="http://schemas.microsoft.com/office/spreadsheetml/2009/9/main" objectType="CheckBox" fmlaLink="$CC$104" lockText="1" noThreeD="1"/>
</file>

<file path=xl/ctrlProps/ctrlProp1799.xml><?xml version="1.0" encoding="utf-8"?>
<formControlPr xmlns="http://schemas.microsoft.com/office/spreadsheetml/2009/9/main" objectType="CheckBox" fmlaLink="$CE$104" lockText="1" noThreeD="1"/>
</file>

<file path=xl/ctrlProps/ctrlProp18.xml><?xml version="1.0" encoding="utf-8"?>
<formControlPr xmlns="http://schemas.microsoft.com/office/spreadsheetml/2009/9/main" objectType="CheckBox" fmlaLink="$CG$5" lockText="1" noThreeD="1"/>
</file>

<file path=xl/ctrlProps/ctrlProp180.xml><?xml version="1.0" encoding="utf-8"?>
<formControlPr xmlns="http://schemas.microsoft.com/office/spreadsheetml/2009/9/main" objectType="CheckBox" fmlaLink="$CG$14" lockText="1" noThreeD="1"/>
</file>

<file path=xl/ctrlProps/ctrlProp1800.xml><?xml version="1.0" encoding="utf-8"?>
<formControlPr xmlns="http://schemas.microsoft.com/office/spreadsheetml/2009/9/main" objectType="CheckBox" fmlaLink="$CG$104" lockText="1" noThreeD="1"/>
</file>

<file path=xl/ctrlProps/ctrlProp1801.xml><?xml version="1.0" encoding="utf-8"?>
<formControlPr xmlns="http://schemas.microsoft.com/office/spreadsheetml/2009/9/main" objectType="CheckBox" fmlaLink="$AY$5" lockText="1" noThreeD="1"/>
</file>

<file path=xl/ctrlProps/ctrlProp1802.xml><?xml version="1.0" encoding="utf-8"?>
<formControlPr xmlns="http://schemas.microsoft.com/office/spreadsheetml/2009/9/main" objectType="CheckBox" fmlaLink="$AZ$5" lockText="1" noThreeD="1"/>
</file>

<file path=xl/ctrlProps/ctrlProp1803.xml><?xml version="1.0" encoding="utf-8"?>
<formControlPr xmlns="http://schemas.microsoft.com/office/spreadsheetml/2009/9/main" objectType="CheckBox" fmlaLink="$BA$5" lockText="1" noThreeD="1"/>
</file>

<file path=xl/ctrlProps/ctrlProp1804.xml><?xml version="1.0" encoding="utf-8"?>
<formControlPr xmlns="http://schemas.microsoft.com/office/spreadsheetml/2009/9/main" objectType="CheckBox" fmlaLink="$AY$6" lockText="1" noThreeD="1"/>
</file>

<file path=xl/ctrlProps/ctrlProp1805.xml><?xml version="1.0" encoding="utf-8"?>
<formControlPr xmlns="http://schemas.microsoft.com/office/spreadsheetml/2009/9/main" objectType="CheckBox" fmlaLink="$AZ$6" lockText="1" noThreeD="1"/>
</file>

<file path=xl/ctrlProps/ctrlProp1806.xml><?xml version="1.0" encoding="utf-8"?>
<formControlPr xmlns="http://schemas.microsoft.com/office/spreadsheetml/2009/9/main" objectType="CheckBox" fmlaLink="$BA$6" lockText="1" noThreeD="1"/>
</file>

<file path=xl/ctrlProps/ctrlProp1807.xml><?xml version="1.0" encoding="utf-8"?>
<formControlPr xmlns="http://schemas.microsoft.com/office/spreadsheetml/2009/9/main" objectType="CheckBox" fmlaLink="$AY$7" lockText="1" noThreeD="1"/>
</file>

<file path=xl/ctrlProps/ctrlProp1808.xml><?xml version="1.0" encoding="utf-8"?>
<formControlPr xmlns="http://schemas.microsoft.com/office/spreadsheetml/2009/9/main" objectType="CheckBox" fmlaLink="$AZ$7" lockText="1" noThreeD="1"/>
</file>

<file path=xl/ctrlProps/ctrlProp1809.xml><?xml version="1.0" encoding="utf-8"?>
<formControlPr xmlns="http://schemas.microsoft.com/office/spreadsheetml/2009/9/main" objectType="CheckBox" fmlaLink="$BA$7" lockText="1" noThreeD="1"/>
</file>

<file path=xl/ctrlProps/ctrlProp181.xml><?xml version="1.0" encoding="utf-8"?>
<formControlPr xmlns="http://schemas.microsoft.com/office/spreadsheetml/2009/9/main" objectType="CheckBox" checked="Checked" fmlaLink="$AG$15" lockText="1" noThreeD="1"/>
</file>

<file path=xl/ctrlProps/ctrlProp1810.xml><?xml version="1.0" encoding="utf-8"?>
<formControlPr xmlns="http://schemas.microsoft.com/office/spreadsheetml/2009/9/main" objectType="CheckBox" fmlaLink="$AY$8" lockText="1" noThreeD="1"/>
</file>

<file path=xl/ctrlProps/ctrlProp1811.xml><?xml version="1.0" encoding="utf-8"?>
<formControlPr xmlns="http://schemas.microsoft.com/office/spreadsheetml/2009/9/main" objectType="CheckBox" fmlaLink="$AZ$8" lockText="1" noThreeD="1"/>
</file>

<file path=xl/ctrlProps/ctrlProp1812.xml><?xml version="1.0" encoding="utf-8"?>
<formControlPr xmlns="http://schemas.microsoft.com/office/spreadsheetml/2009/9/main" objectType="CheckBox" fmlaLink="$BA$8" lockText="1" noThreeD="1"/>
</file>

<file path=xl/ctrlProps/ctrlProp1813.xml><?xml version="1.0" encoding="utf-8"?>
<formControlPr xmlns="http://schemas.microsoft.com/office/spreadsheetml/2009/9/main" objectType="CheckBox" fmlaLink="$AY$9" lockText="1" noThreeD="1"/>
</file>

<file path=xl/ctrlProps/ctrlProp1814.xml><?xml version="1.0" encoding="utf-8"?>
<formControlPr xmlns="http://schemas.microsoft.com/office/spreadsheetml/2009/9/main" objectType="CheckBox" fmlaLink="$AZ$9" lockText="1" noThreeD="1"/>
</file>

<file path=xl/ctrlProps/ctrlProp1815.xml><?xml version="1.0" encoding="utf-8"?>
<formControlPr xmlns="http://schemas.microsoft.com/office/spreadsheetml/2009/9/main" objectType="CheckBox" fmlaLink="$BA$9" lockText="1" noThreeD="1"/>
</file>

<file path=xl/ctrlProps/ctrlProp1816.xml><?xml version="1.0" encoding="utf-8"?>
<formControlPr xmlns="http://schemas.microsoft.com/office/spreadsheetml/2009/9/main" objectType="CheckBox" fmlaLink="$AY$10" lockText="1" noThreeD="1"/>
</file>

<file path=xl/ctrlProps/ctrlProp1817.xml><?xml version="1.0" encoding="utf-8"?>
<formControlPr xmlns="http://schemas.microsoft.com/office/spreadsheetml/2009/9/main" objectType="CheckBox" fmlaLink="$AZ$10" lockText="1" noThreeD="1"/>
</file>

<file path=xl/ctrlProps/ctrlProp1818.xml><?xml version="1.0" encoding="utf-8"?>
<formControlPr xmlns="http://schemas.microsoft.com/office/spreadsheetml/2009/9/main" objectType="CheckBox" fmlaLink="$BA$10" lockText="1" noThreeD="1"/>
</file>

<file path=xl/ctrlProps/ctrlProp1819.xml><?xml version="1.0" encoding="utf-8"?>
<formControlPr xmlns="http://schemas.microsoft.com/office/spreadsheetml/2009/9/main" objectType="CheckBox" fmlaLink="$AY$11" lockText="1" noThreeD="1"/>
</file>

<file path=xl/ctrlProps/ctrlProp182.xml><?xml version="1.0" encoding="utf-8"?>
<formControlPr xmlns="http://schemas.microsoft.com/office/spreadsheetml/2009/9/main" objectType="CheckBox" checked="Checked" fmlaLink="$AH$15" lockText="1" noThreeD="1"/>
</file>

<file path=xl/ctrlProps/ctrlProp1820.xml><?xml version="1.0" encoding="utf-8"?>
<formControlPr xmlns="http://schemas.microsoft.com/office/spreadsheetml/2009/9/main" objectType="CheckBox" fmlaLink="$AZ$11" lockText="1" noThreeD="1"/>
</file>

<file path=xl/ctrlProps/ctrlProp1821.xml><?xml version="1.0" encoding="utf-8"?>
<formControlPr xmlns="http://schemas.microsoft.com/office/spreadsheetml/2009/9/main" objectType="CheckBox" fmlaLink="$BA$11" lockText="1" noThreeD="1"/>
</file>

<file path=xl/ctrlProps/ctrlProp1822.xml><?xml version="1.0" encoding="utf-8"?>
<formControlPr xmlns="http://schemas.microsoft.com/office/spreadsheetml/2009/9/main" objectType="CheckBox" fmlaLink="$AY$12" lockText="1" noThreeD="1"/>
</file>

<file path=xl/ctrlProps/ctrlProp1823.xml><?xml version="1.0" encoding="utf-8"?>
<formControlPr xmlns="http://schemas.microsoft.com/office/spreadsheetml/2009/9/main" objectType="CheckBox" fmlaLink="$AZ$12" lockText="1" noThreeD="1"/>
</file>

<file path=xl/ctrlProps/ctrlProp1824.xml><?xml version="1.0" encoding="utf-8"?>
<formControlPr xmlns="http://schemas.microsoft.com/office/spreadsheetml/2009/9/main" objectType="CheckBox" fmlaLink="$BA$12" lockText="1" noThreeD="1"/>
</file>

<file path=xl/ctrlProps/ctrlProp1825.xml><?xml version="1.0" encoding="utf-8"?>
<formControlPr xmlns="http://schemas.microsoft.com/office/spreadsheetml/2009/9/main" objectType="CheckBox" fmlaLink="$AY$13" lockText="1" noThreeD="1"/>
</file>

<file path=xl/ctrlProps/ctrlProp1826.xml><?xml version="1.0" encoding="utf-8"?>
<formControlPr xmlns="http://schemas.microsoft.com/office/spreadsheetml/2009/9/main" objectType="CheckBox" fmlaLink="$AZ$13" lockText="1" noThreeD="1"/>
</file>

<file path=xl/ctrlProps/ctrlProp1827.xml><?xml version="1.0" encoding="utf-8"?>
<formControlPr xmlns="http://schemas.microsoft.com/office/spreadsheetml/2009/9/main" objectType="CheckBox" fmlaLink="$BA$13" lockText="1" noThreeD="1"/>
</file>

<file path=xl/ctrlProps/ctrlProp1828.xml><?xml version="1.0" encoding="utf-8"?>
<formControlPr xmlns="http://schemas.microsoft.com/office/spreadsheetml/2009/9/main" objectType="CheckBox" fmlaLink="$AY$14" lockText="1" noThreeD="1"/>
</file>

<file path=xl/ctrlProps/ctrlProp1829.xml><?xml version="1.0" encoding="utf-8"?>
<formControlPr xmlns="http://schemas.microsoft.com/office/spreadsheetml/2009/9/main" objectType="CheckBox" fmlaLink="$AZ$14" lockText="1" noThreeD="1"/>
</file>

<file path=xl/ctrlProps/ctrlProp183.xml><?xml version="1.0" encoding="utf-8"?>
<formControlPr xmlns="http://schemas.microsoft.com/office/spreadsheetml/2009/9/main" objectType="CheckBox" fmlaLink="$AK$15" lockText="1" noThreeD="1"/>
</file>

<file path=xl/ctrlProps/ctrlProp1830.xml><?xml version="1.0" encoding="utf-8"?>
<formControlPr xmlns="http://schemas.microsoft.com/office/spreadsheetml/2009/9/main" objectType="CheckBox" fmlaLink="$BA$14" lockText="1" noThreeD="1"/>
</file>

<file path=xl/ctrlProps/ctrlProp1831.xml><?xml version="1.0" encoding="utf-8"?>
<formControlPr xmlns="http://schemas.microsoft.com/office/spreadsheetml/2009/9/main" objectType="CheckBox" fmlaLink="$AY$15" lockText="1" noThreeD="1"/>
</file>

<file path=xl/ctrlProps/ctrlProp1832.xml><?xml version="1.0" encoding="utf-8"?>
<formControlPr xmlns="http://schemas.microsoft.com/office/spreadsheetml/2009/9/main" objectType="CheckBox" fmlaLink="$AZ$15" lockText="1" noThreeD="1"/>
</file>

<file path=xl/ctrlProps/ctrlProp1833.xml><?xml version="1.0" encoding="utf-8"?>
<formControlPr xmlns="http://schemas.microsoft.com/office/spreadsheetml/2009/9/main" objectType="CheckBox" fmlaLink="$BA$15" lockText="1" noThreeD="1"/>
</file>

<file path=xl/ctrlProps/ctrlProp1834.xml><?xml version="1.0" encoding="utf-8"?>
<formControlPr xmlns="http://schemas.microsoft.com/office/spreadsheetml/2009/9/main" objectType="CheckBox" fmlaLink="$AY$16" lockText="1" noThreeD="1"/>
</file>

<file path=xl/ctrlProps/ctrlProp1835.xml><?xml version="1.0" encoding="utf-8"?>
<formControlPr xmlns="http://schemas.microsoft.com/office/spreadsheetml/2009/9/main" objectType="CheckBox" fmlaLink="$AZ$16" lockText="1" noThreeD="1"/>
</file>

<file path=xl/ctrlProps/ctrlProp1836.xml><?xml version="1.0" encoding="utf-8"?>
<formControlPr xmlns="http://schemas.microsoft.com/office/spreadsheetml/2009/9/main" objectType="CheckBox" fmlaLink="$BA$16" lockText="1" noThreeD="1"/>
</file>

<file path=xl/ctrlProps/ctrlProp1837.xml><?xml version="1.0" encoding="utf-8"?>
<formControlPr xmlns="http://schemas.microsoft.com/office/spreadsheetml/2009/9/main" objectType="CheckBox" fmlaLink="$AY$17" lockText="1" noThreeD="1"/>
</file>

<file path=xl/ctrlProps/ctrlProp1838.xml><?xml version="1.0" encoding="utf-8"?>
<formControlPr xmlns="http://schemas.microsoft.com/office/spreadsheetml/2009/9/main" objectType="CheckBox" fmlaLink="$AZ$17" lockText="1" noThreeD="1"/>
</file>

<file path=xl/ctrlProps/ctrlProp1839.xml><?xml version="1.0" encoding="utf-8"?>
<formControlPr xmlns="http://schemas.microsoft.com/office/spreadsheetml/2009/9/main" objectType="CheckBox" fmlaLink="$BA$17" lockText="1" noThreeD="1"/>
</file>

<file path=xl/ctrlProps/ctrlProp184.xml><?xml version="1.0" encoding="utf-8"?>
<formControlPr xmlns="http://schemas.microsoft.com/office/spreadsheetml/2009/9/main" objectType="CheckBox" fmlaLink="$AW$15" lockText="1" noThreeD="1"/>
</file>

<file path=xl/ctrlProps/ctrlProp1840.xml><?xml version="1.0" encoding="utf-8"?>
<formControlPr xmlns="http://schemas.microsoft.com/office/spreadsheetml/2009/9/main" objectType="CheckBox" fmlaLink="$AY$18" lockText="1" noThreeD="1"/>
</file>

<file path=xl/ctrlProps/ctrlProp1841.xml><?xml version="1.0" encoding="utf-8"?>
<formControlPr xmlns="http://schemas.microsoft.com/office/spreadsheetml/2009/9/main" objectType="CheckBox" fmlaLink="$AZ$18" lockText="1" noThreeD="1"/>
</file>

<file path=xl/ctrlProps/ctrlProp1842.xml><?xml version="1.0" encoding="utf-8"?>
<formControlPr xmlns="http://schemas.microsoft.com/office/spreadsheetml/2009/9/main" objectType="CheckBox" fmlaLink="$BA$18" lockText="1" noThreeD="1"/>
</file>

<file path=xl/ctrlProps/ctrlProp1843.xml><?xml version="1.0" encoding="utf-8"?>
<formControlPr xmlns="http://schemas.microsoft.com/office/spreadsheetml/2009/9/main" objectType="CheckBox" fmlaLink="$AY$19" lockText="1" noThreeD="1"/>
</file>

<file path=xl/ctrlProps/ctrlProp1844.xml><?xml version="1.0" encoding="utf-8"?>
<formControlPr xmlns="http://schemas.microsoft.com/office/spreadsheetml/2009/9/main" objectType="CheckBox" fmlaLink="$AZ$19" lockText="1" noThreeD="1"/>
</file>

<file path=xl/ctrlProps/ctrlProp1845.xml><?xml version="1.0" encoding="utf-8"?>
<formControlPr xmlns="http://schemas.microsoft.com/office/spreadsheetml/2009/9/main" objectType="CheckBox" fmlaLink="$BA$19" lockText="1" noThreeD="1"/>
</file>

<file path=xl/ctrlProps/ctrlProp1846.xml><?xml version="1.0" encoding="utf-8"?>
<formControlPr xmlns="http://schemas.microsoft.com/office/spreadsheetml/2009/9/main" objectType="CheckBox" fmlaLink="$AY$20" lockText="1" noThreeD="1"/>
</file>

<file path=xl/ctrlProps/ctrlProp1847.xml><?xml version="1.0" encoding="utf-8"?>
<formControlPr xmlns="http://schemas.microsoft.com/office/spreadsheetml/2009/9/main" objectType="CheckBox" fmlaLink="$AZ$20" lockText="1" noThreeD="1"/>
</file>

<file path=xl/ctrlProps/ctrlProp1848.xml><?xml version="1.0" encoding="utf-8"?>
<formControlPr xmlns="http://schemas.microsoft.com/office/spreadsheetml/2009/9/main" objectType="CheckBox" fmlaLink="$BA$20" lockText="1" noThreeD="1"/>
</file>

<file path=xl/ctrlProps/ctrlProp1849.xml><?xml version="1.0" encoding="utf-8"?>
<formControlPr xmlns="http://schemas.microsoft.com/office/spreadsheetml/2009/9/main" objectType="CheckBox" fmlaLink="$AY$21" lockText="1" noThreeD="1"/>
</file>

<file path=xl/ctrlProps/ctrlProp185.xml><?xml version="1.0" encoding="utf-8"?>
<formControlPr xmlns="http://schemas.microsoft.com/office/spreadsheetml/2009/9/main" objectType="CheckBox" fmlaLink="$BG$15" lockText="1" noThreeD="1"/>
</file>

<file path=xl/ctrlProps/ctrlProp1850.xml><?xml version="1.0" encoding="utf-8"?>
<formControlPr xmlns="http://schemas.microsoft.com/office/spreadsheetml/2009/9/main" objectType="CheckBox" fmlaLink="$AZ$21" lockText="1" noThreeD="1"/>
</file>

<file path=xl/ctrlProps/ctrlProp1851.xml><?xml version="1.0" encoding="utf-8"?>
<formControlPr xmlns="http://schemas.microsoft.com/office/spreadsheetml/2009/9/main" objectType="CheckBox" fmlaLink="$BA$21" lockText="1" noThreeD="1"/>
</file>

<file path=xl/ctrlProps/ctrlProp1852.xml><?xml version="1.0" encoding="utf-8"?>
<formControlPr xmlns="http://schemas.microsoft.com/office/spreadsheetml/2009/9/main" objectType="CheckBox" fmlaLink="$AY$22" lockText="1" noThreeD="1"/>
</file>

<file path=xl/ctrlProps/ctrlProp1853.xml><?xml version="1.0" encoding="utf-8"?>
<formControlPr xmlns="http://schemas.microsoft.com/office/spreadsheetml/2009/9/main" objectType="CheckBox" fmlaLink="$AZ$22" lockText="1" noThreeD="1"/>
</file>

<file path=xl/ctrlProps/ctrlProp1854.xml><?xml version="1.0" encoding="utf-8"?>
<formControlPr xmlns="http://schemas.microsoft.com/office/spreadsheetml/2009/9/main" objectType="CheckBox" fmlaLink="$BA$22" lockText="1" noThreeD="1"/>
</file>

<file path=xl/ctrlProps/ctrlProp1855.xml><?xml version="1.0" encoding="utf-8"?>
<formControlPr xmlns="http://schemas.microsoft.com/office/spreadsheetml/2009/9/main" objectType="CheckBox" fmlaLink="$AY$23" lockText="1" noThreeD="1"/>
</file>

<file path=xl/ctrlProps/ctrlProp1856.xml><?xml version="1.0" encoding="utf-8"?>
<formControlPr xmlns="http://schemas.microsoft.com/office/spreadsheetml/2009/9/main" objectType="CheckBox" fmlaLink="$AZ$23" lockText="1" noThreeD="1"/>
</file>

<file path=xl/ctrlProps/ctrlProp1857.xml><?xml version="1.0" encoding="utf-8"?>
<formControlPr xmlns="http://schemas.microsoft.com/office/spreadsheetml/2009/9/main" objectType="CheckBox" fmlaLink="$BA$23" lockText="1" noThreeD="1"/>
</file>

<file path=xl/ctrlProps/ctrlProp1858.xml><?xml version="1.0" encoding="utf-8"?>
<formControlPr xmlns="http://schemas.microsoft.com/office/spreadsheetml/2009/9/main" objectType="CheckBox" fmlaLink="$AY$24" lockText="1" noThreeD="1"/>
</file>

<file path=xl/ctrlProps/ctrlProp1859.xml><?xml version="1.0" encoding="utf-8"?>
<formControlPr xmlns="http://schemas.microsoft.com/office/spreadsheetml/2009/9/main" objectType="CheckBox" fmlaLink="$AZ$24" lockText="1" noThreeD="1"/>
</file>

<file path=xl/ctrlProps/ctrlProp186.xml><?xml version="1.0" encoding="utf-8"?>
<formControlPr xmlns="http://schemas.microsoft.com/office/spreadsheetml/2009/9/main" objectType="CheckBox" fmlaLink="$BI$15" lockText="1" noThreeD="1"/>
</file>

<file path=xl/ctrlProps/ctrlProp1860.xml><?xml version="1.0" encoding="utf-8"?>
<formControlPr xmlns="http://schemas.microsoft.com/office/spreadsheetml/2009/9/main" objectType="CheckBox" fmlaLink="$BA$24" lockText="1" noThreeD="1"/>
</file>

<file path=xl/ctrlProps/ctrlProp1861.xml><?xml version="1.0" encoding="utf-8"?>
<formControlPr xmlns="http://schemas.microsoft.com/office/spreadsheetml/2009/9/main" objectType="CheckBox" fmlaLink="$AY$25" lockText="1" noThreeD="1"/>
</file>

<file path=xl/ctrlProps/ctrlProp1862.xml><?xml version="1.0" encoding="utf-8"?>
<formControlPr xmlns="http://schemas.microsoft.com/office/spreadsheetml/2009/9/main" objectType="CheckBox" fmlaLink="$AZ$25" lockText="1" noThreeD="1"/>
</file>

<file path=xl/ctrlProps/ctrlProp1863.xml><?xml version="1.0" encoding="utf-8"?>
<formControlPr xmlns="http://schemas.microsoft.com/office/spreadsheetml/2009/9/main" objectType="CheckBox" fmlaLink="$BA$25" lockText="1" noThreeD="1"/>
</file>

<file path=xl/ctrlProps/ctrlProp1864.xml><?xml version="1.0" encoding="utf-8"?>
<formControlPr xmlns="http://schemas.microsoft.com/office/spreadsheetml/2009/9/main" objectType="CheckBox" fmlaLink="$AY$26" lockText="1" noThreeD="1"/>
</file>

<file path=xl/ctrlProps/ctrlProp1865.xml><?xml version="1.0" encoding="utf-8"?>
<formControlPr xmlns="http://schemas.microsoft.com/office/spreadsheetml/2009/9/main" objectType="CheckBox" fmlaLink="$AZ$26" lockText="1" noThreeD="1"/>
</file>

<file path=xl/ctrlProps/ctrlProp1866.xml><?xml version="1.0" encoding="utf-8"?>
<formControlPr xmlns="http://schemas.microsoft.com/office/spreadsheetml/2009/9/main" objectType="CheckBox" fmlaLink="$BA$26" lockText="1" noThreeD="1"/>
</file>

<file path=xl/ctrlProps/ctrlProp1867.xml><?xml version="1.0" encoding="utf-8"?>
<formControlPr xmlns="http://schemas.microsoft.com/office/spreadsheetml/2009/9/main" objectType="CheckBox" fmlaLink="$AY$27" lockText="1" noThreeD="1"/>
</file>

<file path=xl/ctrlProps/ctrlProp1868.xml><?xml version="1.0" encoding="utf-8"?>
<formControlPr xmlns="http://schemas.microsoft.com/office/spreadsheetml/2009/9/main" objectType="CheckBox" fmlaLink="$AZ$27" lockText="1" noThreeD="1"/>
</file>

<file path=xl/ctrlProps/ctrlProp1869.xml><?xml version="1.0" encoding="utf-8"?>
<formControlPr xmlns="http://schemas.microsoft.com/office/spreadsheetml/2009/9/main" objectType="CheckBox" fmlaLink="$BA$27" lockText="1" noThreeD="1"/>
</file>

<file path=xl/ctrlProps/ctrlProp187.xml><?xml version="1.0" encoding="utf-8"?>
<formControlPr xmlns="http://schemas.microsoft.com/office/spreadsheetml/2009/9/main" objectType="CheckBox" fmlaLink="$BK$15" lockText="1" noThreeD="1"/>
</file>

<file path=xl/ctrlProps/ctrlProp1870.xml><?xml version="1.0" encoding="utf-8"?>
<formControlPr xmlns="http://schemas.microsoft.com/office/spreadsheetml/2009/9/main" objectType="CheckBox" fmlaLink="$AY$28" lockText="1" noThreeD="1"/>
</file>

<file path=xl/ctrlProps/ctrlProp1871.xml><?xml version="1.0" encoding="utf-8"?>
<formControlPr xmlns="http://schemas.microsoft.com/office/spreadsheetml/2009/9/main" objectType="CheckBox" fmlaLink="$AZ$28" lockText="1" noThreeD="1"/>
</file>

<file path=xl/ctrlProps/ctrlProp1872.xml><?xml version="1.0" encoding="utf-8"?>
<formControlPr xmlns="http://schemas.microsoft.com/office/spreadsheetml/2009/9/main" objectType="CheckBox" fmlaLink="$BA$28" lockText="1" noThreeD="1"/>
</file>

<file path=xl/ctrlProps/ctrlProp1873.xml><?xml version="1.0" encoding="utf-8"?>
<formControlPr xmlns="http://schemas.microsoft.com/office/spreadsheetml/2009/9/main" objectType="CheckBox" fmlaLink="$AY$29" lockText="1" noThreeD="1"/>
</file>

<file path=xl/ctrlProps/ctrlProp1874.xml><?xml version="1.0" encoding="utf-8"?>
<formControlPr xmlns="http://schemas.microsoft.com/office/spreadsheetml/2009/9/main" objectType="CheckBox" fmlaLink="$AZ$29" lockText="1" noThreeD="1"/>
</file>

<file path=xl/ctrlProps/ctrlProp1875.xml><?xml version="1.0" encoding="utf-8"?>
<formControlPr xmlns="http://schemas.microsoft.com/office/spreadsheetml/2009/9/main" objectType="CheckBox" fmlaLink="$BA$29" lockText="1" noThreeD="1"/>
</file>

<file path=xl/ctrlProps/ctrlProp1876.xml><?xml version="1.0" encoding="utf-8"?>
<formControlPr xmlns="http://schemas.microsoft.com/office/spreadsheetml/2009/9/main" objectType="CheckBox" fmlaLink="$AY$30" lockText="1" noThreeD="1"/>
</file>

<file path=xl/ctrlProps/ctrlProp1877.xml><?xml version="1.0" encoding="utf-8"?>
<formControlPr xmlns="http://schemas.microsoft.com/office/spreadsheetml/2009/9/main" objectType="CheckBox" fmlaLink="$AZ$30" lockText="1" noThreeD="1"/>
</file>

<file path=xl/ctrlProps/ctrlProp1878.xml><?xml version="1.0" encoding="utf-8"?>
<formControlPr xmlns="http://schemas.microsoft.com/office/spreadsheetml/2009/9/main" objectType="CheckBox" fmlaLink="$BA$30" lockText="1" noThreeD="1"/>
</file>

<file path=xl/ctrlProps/ctrlProp1879.xml><?xml version="1.0" encoding="utf-8"?>
<formControlPr xmlns="http://schemas.microsoft.com/office/spreadsheetml/2009/9/main" objectType="CheckBox" fmlaLink="$AY$31" lockText="1" noThreeD="1"/>
</file>

<file path=xl/ctrlProps/ctrlProp188.xml><?xml version="1.0" encoding="utf-8"?>
<formControlPr xmlns="http://schemas.microsoft.com/office/spreadsheetml/2009/9/main" objectType="CheckBox" fmlaLink="$BM$15" lockText="1" noThreeD="1"/>
</file>

<file path=xl/ctrlProps/ctrlProp1880.xml><?xml version="1.0" encoding="utf-8"?>
<formControlPr xmlns="http://schemas.microsoft.com/office/spreadsheetml/2009/9/main" objectType="CheckBox" fmlaLink="$AZ$31" lockText="1" noThreeD="1"/>
</file>

<file path=xl/ctrlProps/ctrlProp1881.xml><?xml version="1.0" encoding="utf-8"?>
<formControlPr xmlns="http://schemas.microsoft.com/office/spreadsheetml/2009/9/main" objectType="CheckBox" fmlaLink="$BA$31" lockText="1" noThreeD="1"/>
</file>

<file path=xl/ctrlProps/ctrlProp1882.xml><?xml version="1.0" encoding="utf-8"?>
<formControlPr xmlns="http://schemas.microsoft.com/office/spreadsheetml/2009/9/main" objectType="CheckBox" fmlaLink="$AY$32" lockText="1" noThreeD="1"/>
</file>

<file path=xl/ctrlProps/ctrlProp1883.xml><?xml version="1.0" encoding="utf-8"?>
<formControlPr xmlns="http://schemas.microsoft.com/office/spreadsheetml/2009/9/main" objectType="CheckBox" fmlaLink="$AZ$32" lockText="1" noThreeD="1"/>
</file>

<file path=xl/ctrlProps/ctrlProp1884.xml><?xml version="1.0" encoding="utf-8"?>
<formControlPr xmlns="http://schemas.microsoft.com/office/spreadsheetml/2009/9/main" objectType="CheckBox" fmlaLink="$BA$32" lockText="1" noThreeD="1"/>
</file>

<file path=xl/ctrlProps/ctrlProp1885.xml><?xml version="1.0" encoding="utf-8"?>
<formControlPr xmlns="http://schemas.microsoft.com/office/spreadsheetml/2009/9/main" objectType="CheckBox" fmlaLink="$AY$33" lockText="1" noThreeD="1"/>
</file>

<file path=xl/ctrlProps/ctrlProp1886.xml><?xml version="1.0" encoding="utf-8"?>
<formControlPr xmlns="http://schemas.microsoft.com/office/spreadsheetml/2009/9/main" objectType="CheckBox" fmlaLink="$AZ$33" lockText="1" noThreeD="1"/>
</file>

<file path=xl/ctrlProps/ctrlProp1887.xml><?xml version="1.0" encoding="utf-8"?>
<formControlPr xmlns="http://schemas.microsoft.com/office/spreadsheetml/2009/9/main" objectType="CheckBox" fmlaLink="$BA$33" lockText="1" noThreeD="1"/>
</file>

<file path=xl/ctrlProps/ctrlProp1888.xml><?xml version="1.0" encoding="utf-8"?>
<formControlPr xmlns="http://schemas.microsoft.com/office/spreadsheetml/2009/9/main" objectType="CheckBox" fmlaLink="$AY$34" lockText="1" noThreeD="1"/>
</file>

<file path=xl/ctrlProps/ctrlProp1889.xml><?xml version="1.0" encoding="utf-8"?>
<formControlPr xmlns="http://schemas.microsoft.com/office/spreadsheetml/2009/9/main" objectType="CheckBox" fmlaLink="$AZ$34" lockText="1" noThreeD="1"/>
</file>

<file path=xl/ctrlProps/ctrlProp189.xml><?xml version="1.0" encoding="utf-8"?>
<formControlPr xmlns="http://schemas.microsoft.com/office/spreadsheetml/2009/9/main" objectType="CheckBox" fmlaLink="$BO$15" lockText="1" noThreeD="1"/>
</file>

<file path=xl/ctrlProps/ctrlProp1890.xml><?xml version="1.0" encoding="utf-8"?>
<formControlPr xmlns="http://schemas.microsoft.com/office/spreadsheetml/2009/9/main" objectType="CheckBox" fmlaLink="$BA$34" lockText="1" noThreeD="1"/>
</file>

<file path=xl/ctrlProps/ctrlProp1891.xml><?xml version="1.0" encoding="utf-8"?>
<formControlPr xmlns="http://schemas.microsoft.com/office/spreadsheetml/2009/9/main" objectType="CheckBox" fmlaLink="$AY$35" lockText="1" noThreeD="1"/>
</file>

<file path=xl/ctrlProps/ctrlProp1892.xml><?xml version="1.0" encoding="utf-8"?>
<formControlPr xmlns="http://schemas.microsoft.com/office/spreadsheetml/2009/9/main" objectType="CheckBox" fmlaLink="$AZ$35" lockText="1" noThreeD="1"/>
</file>

<file path=xl/ctrlProps/ctrlProp1893.xml><?xml version="1.0" encoding="utf-8"?>
<formControlPr xmlns="http://schemas.microsoft.com/office/spreadsheetml/2009/9/main" objectType="CheckBox" fmlaLink="$BA$35" lockText="1" noThreeD="1"/>
</file>

<file path=xl/ctrlProps/ctrlProp1894.xml><?xml version="1.0" encoding="utf-8"?>
<formControlPr xmlns="http://schemas.microsoft.com/office/spreadsheetml/2009/9/main" objectType="CheckBox" fmlaLink="$AY$36" lockText="1" noThreeD="1"/>
</file>

<file path=xl/ctrlProps/ctrlProp1895.xml><?xml version="1.0" encoding="utf-8"?>
<formControlPr xmlns="http://schemas.microsoft.com/office/spreadsheetml/2009/9/main" objectType="CheckBox" fmlaLink="$AZ$36" lockText="1" noThreeD="1"/>
</file>

<file path=xl/ctrlProps/ctrlProp1896.xml><?xml version="1.0" encoding="utf-8"?>
<formControlPr xmlns="http://schemas.microsoft.com/office/spreadsheetml/2009/9/main" objectType="CheckBox" fmlaLink="$BA$36" lockText="1" noThreeD="1"/>
</file>

<file path=xl/ctrlProps/ctrlProp1897.xml><?xml version="1.0" encoding="utf-8"?>
<formControlPr xmlns="http://schemas.microsoft.com/office/spreadsheetml/2009/9/main" objectType="CheckBox" fmlaLink="$AY$37" lockText="1" noThreeD="1"/>
</file>

<file path=xl/ctrlProps/ctrlProp1898.xml><?xml version="1.0" encoding="utf-8"?>
<formControlPr xmlns="http://schemas.microsoft.com/office/spreadsheetml/2009/9/main" objectType="CheckBox" fmlaLink="$AZ$37" lockText="1" noThreeD="1"/>
</file>

<file path=xl/ctrlProps/ctrlProp1899.xml><?xml version="1.0" encoding="utf-8"?>
<formControlPr xmlns="http://schemas.microsoft.com/office/spreadsheetml/2009/9/main" objectType="CheckBox" fmlaLink="$BA$37" lockText="1" noThreeD="1"/>
</file>

<file path=xl/ctrlProps/ctrlProp19.xml><?xml version="1.0" encoding="utf-8"?>
<formControlPr xmlns="http://schemas.microsoft.com/office/spreadsheetml/2009/9/main" objectType="CheckBox" checked="Checked" fmlaLink="$AG$6" lockText="1" noThreeD="1"/>
</file>

<file path=xl/ctrlProps/ctrlProp190.xml><?xml version="1.0" encoding="utf-8"?>
<formControlPr xmlns="http://schemas.microsoft.com/office/spreadsheetml/2009/9/main" objectType="CheckBox" fmlaLink="$BQ$15" lockText="1" noThreeD="1"/>
</file>

<file path=xl/ctrlProps/ctrlProp1900.xml><?xml version="1.0" encoding="utf-8"?>
<formControlPr xmlns="http://schemas.microsoft.com/office/spreadsheetml/2009/9/main" objectType="CheckBox" fmlaLink="$AY$38" lockText="1" noThreeD="1"/>
</file>

<file path=xl/ctrlProps/ctrlProp1901.xml><?xml version="1.0" encoding="utf-8"?>
<formControlPr xmlns="http://schemas.microsoft.com/office/spreadsheetml/2009/9/main" objectType="CheckBox" fmlaLink="$AZ$38" lockText="1" noThreeD="1"/>
</file>

<file path=xl/ctrlProps/ctrlProp1902.xml><?xml version="1.0" encoding="utf-8"?>
<formControlPr xmlns="http://schemas.microsoft.com/office/spreadsheetml/2009/9/main" objectType="CheckBox" fmlaLink="$BA$38" lockText="1" noThreeD="1"/>
</file>

<file path=xl/ctrlProps/ctrlProp1903.xml><?xml version="1.0" encoding="utf-8"?>
<formControlPr xmlns="http://schemas.microsoft.com/office/spreadsheetml/2009/9/main" objectType="CheckBox" fmlaLink="$AY$39" lockText="1" noThreeD="1"/>
</file>

<file path=xl/ctrlProps/ctrlProp1904.xml><?xml version="1.0" encoding="utf-8"?>
<formControlPr xmlns="http://schemas.microsoft.com/office/spreadsheetml/2009/9/main" objectType="CheckBox" fmlaLink="$AZ$39" lockText="1" noThreeD="1"/>
</file>

<file path=xl/ctrlProps/ctrlProp1905.xml><?xml version="1.0" encoding="utf-8"?>
<formControlPr xmlns="http://schemas.microsoft.com/office/spreadsheetml/2009/9/main" objectType="CheckBox" fmlaLink="$BA$39" lockText="1" noThreeD="1"/>
</file>

<file path=xl/ctrlProps/ctrlProp1906.xml><?xml version="1.0" encoding="utf-8"?>
<formControlPr xmlns="http://schemas.microsoft.com/office/spreadsheetml/2009/9/main" objectType="CheckBox" fmlaLink="$AY$40" lockText="1" noThreeD="1"/>
</file>

<file path=xl/ctrlProps/ctrlProp1907.xml><?xml version="1.0" encoding="utf-8"?>
<formControlPr xmlns="http://schemas.microsoft.com/office/spreadsheetml/2009/9/main" objectType="CheckBox" fmlaLink="$AZ$40" lockText="1" noThreeD="1"/>
</file>

<file path=xl/ctrlProps/ctrlProp1908.xml><?xml version="1.0" encoding="utf-8"?>
<formControlPr xmlns="http://schemas.microsoft.com/office/spreadsheetml/2009/9/main" objectType="CheckBox" fmlaLink="$BA$40" lockText="1" noThreeD="1"/>
</file>

<file path=xl/ctrlProps/ctrlProp1909.xml><?xml version="1.0" encoding="utf-8"?>
<formControlPr xmlns="http://schemas.microsoft.com/office/spreadsheetml/2009/9/main" objectType="CheckBox" fmlaLink="$AY$41" lockText="1" noThreeD="1"/>
</file>

<file path=xl/ctrlProps/ctrlProp191.xml><?xml version="1.0" encoding="utf-8"?>
<formControlPr xmlns="http://schemas.microsoft.com/office/spreadsheetml/2009/9/main" objectType="CheckBox" fmlaLink="$BS$15" lockText="1" noThreeD="1"/>
</file>

<file path=xl/ctrlProps/ctrlProp1910.xml><?xml version="1.0" encoding="utf-8"?>
<formControlPr xmlns="http://schemas.microsoft.com/office/spreadsheetml/2009/9/main" objectType="CheckBox" fmlaLink="$AZ$41" lockText="1" noThreeD="1"/>
</file>

<file path=xl/ctrlProps/ctrlProp1911.xml><?xml version="1.0" encoding="utf-8"?>
<formControlPr xmlns="http://schemas.microsoft.com/office/spreadsheetml/2009/9/main" objectType="CheckBox" fmlaLink="$BA$41" lockText="1" noThreeD="1"/>
</file>

<file path=xl/ctrlProps/ctrlProp1912.xml><?xml version="1.0" encoding="utf-8"?>
<formControlPr xmlns="http://schemas.microsoft.com/office/spreadsheetml/2009/9/main" objectType="CheckBox" fmlaLink="$AY$42" lockText="1" noThreeD="1"/>
</file>

<file path=xl/ctrlProps/ctrlProp1913.xml><?xml version="1.0" encoding="utf-8"?>
<formControlPr xmlns="http://schemas.microsoft.com/office/spreadsheetml/2009/9/main" objectType="CheckBox" fmlaLink="$AZ$42" lockText="1" noThreeD="1"/>
</file>

<file path=xl/ctrlProps/ctrlProp1914.xml><?xml version="1.0" encoding="utf-8"?>
<formControlPr xmlns="http://schemas.microsoft.com/office/spreadsheetml/2009/9/main" objectType="CheckBox" fmlaLink="$BA$42" lockText="1" noThreeD="1"/>
</file>

<file path=xl/ctrlProps/ctrlProp1915.xml><?xml version="1.0" encoding="utf-8"?>
<formControlPr xmlns="http://schemas.microsoft.com/office/spreadsheetml/2009/9/main" objectType="CheckBox" fmlaLink="$AY$43" lockText="1" noThreeD="1"/>
</file>

<file path=xl/ctrlProps/ctrlProp1916.xml><?xml version="1.0" encoding="utf-8"?>
<formControlPr xmlns="http://schemas.microsoft.com/office/spreadsheetml/2009/9/main" objectType="CheckBox" fmlaLink="$AZ$43" lockText="1" noThreeD="1"/>
</file>

<file path=xl/ctrlProps/ctrlProp1917.xml><?xml version="1.0" encoding="utf-8"?>
<formControlPr xmlns="http://schemas.microsoft.com/office/spreadsheetml/2009/9/main" objectType="CheckBox" fmlaLink="$BA$43" lockText="1" noThreeD="1"/>
</file>

<file path=xl/ctrlProps/ctrlProp1918.xml><?xml version="1.0" encoding="utf-8"?>
<formControlPr xmlns="http://schemas.microsoft.com/office/spreadsheetml/2009/9/main" objectType="CheckBox" fmlaLink="$AY$44" lockText="1" noThreeD="1"/>
</file>

<file path=xl/ctrlProps/ctrlProp1919.xml><?xml version="1.0" encoding="utf-8"?>
<formControlPr xmlns="http://schemas.microsoft.com/office/spreadsheetml/2009/9/main" objectType="CheckBox" fmlaLink="$AZ$44" lockText="1" noThreeD="1"/>
</file>

<file path=xl/ctrlProps/ctrlProp192.xml><?xml version="1.0" encoding="utf-8"?>
<formControlPr xmlns="http://schemas.microsoft.com/office/spreadsheetml/2009/9/main" objectType="CheckBox" fmlaLink="$BU$15" lockText="1" noThreeD="1"/>
</file>

<file path=xl/ctrlProps/ctrlProp1920.xml><?xml version="1.0" encoding="utf-8"?>
<formControlPr xmlns="http://schemas.microsoft.com/office/spreadsheetml/2009/9/main" objectType="CheckBox" fmlaLink="$BA$44" lockText="1" noThreeD="1"/>
</file>

<file path=xl/ctrlProps/ctrlProp1921.xml><?xml version="1.0" encoding="utf-8"?>
<formControlPr xmlns="http://schemas.microsoft.com/office/spreadsheetml/2009/9/main" objectType="CheckBox" fmlaLink="$AY$45" lockText="1" noThreeD="1"/>
</file>

<file path=xl/ctrlProps/ctrlProp1922.xml><?xml version="1.0" encoding="utf-8"?>
<formControlPr xmlns="http://schemas.microsoft.com/office/spreadsheetml/2009/9/main" objectType="CheckBox" fmlaLink="$AZ$45" lockText="1" noThreeD="1"/>
</file>

<file path=xl/ctrlProps/ctrlProp1923.xml><?xml version="1.0" encoding="utf-8"?>
<formControlPr xmlns="http://schemas.microsoft.com/office/spreadsheetml/2009/9/main" objectType="CheckBox" fmlaLink="$BA$45" lockText="1" noThreeD="1"/>
</file>

<file path=xl/ctrlProps/ctrlProp1924.xml><?xml version="1.0" encoding="utf-8"?>
<formControlPr xmlns="http://schemas.microsoft.com/office/spreadsheetml/2009/9/main" objectType="CheckBox" fmlaLink="$AY$46" lockText="1" noThreeD="1"/>
</file>

<file path=xl/ctrlProps/ctrlProp1925.xml><?xml version="1.0" encoding="utf-8"?>
<formControlPr xmlns="http://schemas.microsoft.com/office/spreadsheetml/2009/9/main" objectType="CheckBox" fmlaLink="$AZ$46" lockText="1" noThreeD="1"/>
</file>

<file path=xl/ctrlProps/ctrlProp1926.xml><?xml version="1.0" encoding="utf-8"?>
<formControlPr xmlns="http://schemas.microsoft.com/office/spreadsheetml/2009/9/main" objectType="CheckBox" fmlaLink="$BA$46" lockText="1" noThreeD="1"/>
</file>

<file path=xl/ctrlProps/ctrlProp1927.xml><?xml version="1.0" encoding="utf-8"?>
<formControlPr xmlns="http://schemas.microsoft.com/office/spreadsheetml/2009/9/main" objectType="CheckBox" fmlaLink="$AY$47" lockText="1" noThreeD="1"/>
</file>

<file path=xl/ctrlProps/ctrlProp1928.xml><?xml version="1.0" encoding="utf-8"?>
<formControlPr xmlns="http://schemas.microsoft.com/office/spreadsheetml/2009/9/main" objectType="CheckBox" fmlaLink="$AZ$47" lockText="1" noThreeD="1"/>
</file>

<file path=xl/ctrlProps/ctrlProp1929.xml><?xml version="1.0" encoding="utf-8"?>
<formControlPr xmlns="http://schemas.microsoft.com/office/spreadsheetml/2009/9/main" objectType="CheckBox" fmlaLink="$BA$47" lockText="1" noThreeD="1"/>
</file>

<file path=xl/ctrlProps/ctrlProp193.xml><?xml version="1.0" encoding="utf-8"?>
<formControlPr xmlns="http://schemas.microsoft.com/office/spreadsheetml/2009/9/main" objectType="CheckBox" fmlaLink="$BW$15" lockText="1" noThreeD="1"/>
</file>

<file path=xl/ctrlProps/ctrlProp1930.xml><?xml version="1.0" encoding="utf-8"?>
<formControlPr xmlns="http://schemas.microsoft.com/office/spreadsheetml/2009/9/main" objectType="CheckBox" fmlaLink="$AY$48" lockText="1" noThreeD="1"/>
</file>

<file path=xl/ctrlProps/ctrlProp1931.xml><?xml version="1.0" encoding="utf-8"?>
<formControlPr xmlns="http://schemas.microsoft.com/office/spreadsheetml/2009/9/main" objectType="CheckBox" fmlaLink="$AZ$48" lockText="1" noThreeD="1"/>
</file>

<file path=xl/ctrlProps/ctrlProp1932.xml><?xml version="1.0" encoding="utf-8"?>
<formControlPr xmlns="http://schemas.microsoft.com/office/spreadsheetml/2009/9/main" objectType="CheckBox" fmlaLink="$BA$48" lockText="1" noThreeD="1"/>
</file>

<file path=xl/ctrlProps/ctrlProp1933.xml><?xml version="1.0" encoding="utf-8"?>
<formControlPr xmlns="http://schemas.microsoft.com/office/spreadsheetml/2009/9/main" objectType="CheckBox" fmlaLink="$AY$49" lockText="1" noThreeD="1"/>
</file>

<file path=xl/ctrlProps/ctrlProp1934.xml><?xml version="1.0" encoding="utf-8"?>
<formControlPr xmlns="http://schemas.microsoft.com/office/spreadsheetml/2009/9/main" objectType="CheckBox" fmlaLink="$AZ$49" lockText="1" noThreeD="1"/>
</file>

<file path=xl/ctrlProps/ctrlProp1935.xml><?xml version="1.0" encoding="utf-8"?>
<formControlPr xmlns="http://schemas.microsoft.com/office/spreadsheetml/2009/9/main" objectType="CheckBox" fmlaLink="$BA$49" lockText="1" noThreeD="1"/>
</file>

<file path=xl/ctrlProps/ctrlProp1936.xml><?xml version="1.0" encoding="utf-8"?>
<formControlPr xmlns="http://schemas.microsoft.com/office/spreadsheetml/2009/9/main" objectType="CheckBox" fmlaLink="$AY$50" lockText="1" noThreeD="1"/>
</file>

<file path=xl/ctrlProps/ctrlProp1937.xml><?xml version="1.0" encoding="utf-8"?>
<formControlPr xmlns="http://schemas.microsoft.com/office/spreadsheetml/2009/9/main" objectType="CheckBox" fmlaLink="$AZ$50" lockText="1" noThreeD="1"/>
</file>

<file path=xl/ctrlProps/ctrlProp1938.xml><?xml version="1.0" encoding="utf-8"?>
<formControlPr xmlns="http://schemas.microsoft.com/office/spreadsheetml/2009/9/main" objectType="CheckBox" fmlaLink="$BA$50" lockText="1" noThreeD="1"/>
</file>

<file path=xl/ctrlProps/ctrlProp1939.xml><?xml version="1.0" encoding="utf-8"?>
<formControlPr xmlns="http://schemas.microsoft.com/office/spreadsheetml/2009/9/main" objectType="CheckBox" fmlaLink="$AY$51" lockText="1" noThreeD="1"/>
</file>

<file path=xl/ctrlProps/ctrlProp194.xml><?xml version="1.0" encoding="utf-8"?>
<formControlPr xmlns="http://schemas.microsoft.com/office/spreadsheetml/2009/9/main" objectType="CheckBox" fmlaLink="$BY$15" lockText="1" noThreeD="1"/>
</file>

<file path=xl/ctrlProps/ctrlProp1940.xml><?xml version="1.0" encoding="utf-8"?>
<formControlPr xmlns="http://schemas.microsoft.com/office/spreadsheetml/2009/9/main" objectType="CheckBox" fmlaLink="$AZ$51" lockText="1" noThreeD="1"/>
</file>

<file path=xl/ctrlProps/ctrlProp1941.xml><?xml version="1.0" encoding="utf-8"?>
<formControlPr xmlns="http://schemas.microsoft.com/office/spreadsheetml/2009/9/main" objectType="CheckBox" fmlaLink="$BA$51" lockText="1" noThreeD="1"/>
</file>

<file path=xl/ctrlProps/ctrlProp1942.xml><?xml version="1.0" encoding="utf-8"?>
<formControlPr xmlns="http://schemas.microsoft.com/office/spreadsheetml/2009/9/main" objectType="CheckBox" fmlaLink="$AY$52" lockText="1" noThreeD="1"/>
</file>

<file path=xl/ctrlProps/ctrlProp1943.xml><?xml version="1.0" encoding="utf-8"?>
<formControlPr xmlns="http://schemas.microsoft.com/office/spreadsheetml/2009/9/main" objectType="CheckBox" fmlaLink="$AZ$52" lockText="1" noThreeD="1"/>
</file>

<file path=xl/ctrlProps/ctrlProp1944.xml><?xml version="1.0" encoding="utf-8"?>
<formControlPr xmlns="http://schemas.microsoft.com/office/spreadsheetml/2009/9/main" objectType="CheckBox" fmlaLink="$BA$52" lockText="1" noThreeD="1"/>
</file>

<file path=xl/ctrlProps/ctrlProp1945.xml><?xml version="1.0" encoding="utf-8"?>
<formControlPr xmlns="http://schemas.microsoft.com/office/spreadsheetml/2009/9/main" objectType="CheckBox" fmlaLink="$AY$53" lockText="1" noThreeD="1"/>
</file>

<file path=xl/ctrlProps/ctrlProp1946.xml><?xml version="1.0" encoding="utf-8"?>
<formControlPr xmlns="http://schemas.microsoft.com/office/spreadsheetml/2009/9/main" objectType="CheckBox" fmlaLink="$AZ$53" lockText="1" noThreeD="1"/>
</file>

<file path=xl/ctrlProps/ctrlProp1947.xml><?xml version="1.0" encoding="utf-8"?>
<formControlPr xmlns="http://schemas.microsoft.com/office/spreadsheetml/2009/9/main" objectType="CheckBox" fmlaLink="$BA$53" lockText="1" noThreeD="1"/>
</file>

<file path=xl/ctrlProps/ctrlProp1948.xml><?xml version="1.0" encoding="utf-8"?>
<formControlPr xmlns="http://schemas.microsoft.com/office/spreadsheetml/2009/9/main" objectType="CheckBox" fmlaLink="$AY$54" lockText="1" noThreeD="1"/>
</file>

<file path=xl/ctrlProps/ctrlProp1949.xml><?xml version="1.0" encoding="utf-8"?>
<formControlPr xmlns="http://schemas.microsoft.com/office/spreadsheetml/2009/9/main" objectType="CheckBox" fmlaLink="$AZ$54" lockText="1" noThreeD="1"/>
</file>

<file path=xl/ctrlProps/ctrlProp195.xml><?xml version="1.0" encoding="utf-8"?>
<formControlPr xmlns="http://schemas.microsoft.com/office/spreadsheetml/2009/9/main" objectType="CheckBox" fmlaLink="$CA$15" lockText="1" noThreeD="1"/>
</file>

<file path=xl/ctrlProps/ctrlProp1950.xml><?xml version="1.0" encoding="utf-8"?>
<formControlPr xmlns="http://schemas.microsoft.com/office/spreadsheetml/2009/9/main" objectType="CheckBox" fmlaLink="$BA$54" lockText="1" noThreeD="1"/>
</file>

<file path=xl/ctrlProps/ctrlProp1951.xml><?xml version="1.0" encoding="utf-8"?>
<formControlPr xmlns="http://schemas.microsoft.com/office/spreadsheetml/2009/9/main" objectType="CheckBox" fmlaLink="$AY$55" lockText="1" noThreeD="1"/>
</file>

<file path=xl/ctrlProps/ctrlProp1952.xml><?xml version="1.0" encoding="utf-8"?>
<formControlPr xmlns="http://schemas.microsoft.com/office/spreadsheetml/2009/9/main" objectType="CheckBox" fmlaLink="$AZ$55" lockText="1" noThreeD="1"/>
</file>

<file path=xl/ctrlProps/ctrlProp1953.xml><?xml version="1.0" encoding="utf-8"?>
<formControlPr xmlns="http://schemas.microsoft.com/office/spreadsheetml/2009/9/main" objectType="CheckBox" fmlaLink="$BA$55" lockText="1" noThreeD="1"/>
</file>

<file path=xl/ctrlProps/ctrlProp1954.xml><?xml version="1.0" encoding="utf-8"?>
<formControlPr xmlns="http://schemas.microsoft.com/office/spreadsheetml/2009/9/main" objectType="CheckBox" fmlaLink="$AY$56" lockText="1" noThreeD="1"/>
</file>

<file path=xl/ctrlProps/ctrlProp1955.xml><?xml version="1.0" encoding="utf-8"?>
<formControlPr xmlns="http://schemas.microsoft.com/office/spreadsheetml/2009/9/main" objectType="CheckBox" fmlaLink="$AZ$56" lockText="1" noThreeD="1"/>
</file>

<file path=xl/ctrlProps/ctrlProp1956.xml><?xml version="1.0" encoding="utf-8"?>
<formControlPr xmlns="http://schemas.microsoft.com/office/spreadsheetml/2009/9/main" objectType="CheckBox" fmlaLink="$BA$56" lockText="1" noThreeD="1"/>
</file>

<file path=xl/ctrlProps/ctrlProp1957.xml><?xml version="1.0" encoding="utf-8"?>
<formControlPr xmlns="http://schemas.microsoft.com/office/spreadsheetml/2009/9/main" objectType="CheckBox" fmlaLink="$AY$57" lockText="1" noThreeD="1"/>
</file>

<file path=xl/ctrlProps/ctrlProp1958.xml><?xml version="1.0" encoding="utf-8"?>
<formControlPr xmlns="http://schemas.microsoft.com/office/spreadsheetml/2009/9/main" objectType="CheckBox" fmlaLink="$AZ$57" lockText="1" noThreeD="1"/>
</file>

<file path=xl/ctrlProps/ctrlProp1959.xml><?xml version="1.0" encoding="utf-8"?>
<formControlPr xmlns="http://schemas.microsoft.com/office/spreadsheetml/2009/9/main" objectType="CheckBox" fmlaLink="$BA$57" lockText="1" noThreeD="1"/>
</file>

<file path=xl/ctrlProps/ctrlProp196.xml><?xml version="1.0" encoding="utf-8"?>
<formControlPr xmlns="http://schemas.microsoft.com/office/spreadsheetml/2009/9/main" objectType="CheckBox" fmlaLink="$CC$15" lockText="1" noThreeD="1"/>
</file>

<file path=xl/ctrlProps/ctrlProp1960.xml><?xml version="1.0" encoding="utf-8"?>
<formControlPr xmlns="http://schemas.microsoft.com/office/spreadsheetml/2009/9/main" objectType="CheckBox" fmlaLink="$AY$58" lockText="1" noThreeD="1"/>
</file>

<file path=xl/ctrlProps/ctrlProp1961.xml><?xml version="1.0" encoding="utf-8"?>
<formControlPr xmlns="http://schemas.microsoft.com/office/spreadsheetml/2009/9/main" objectType="CheckBox" fmlaLink="$AZ$58" lockText="1" noThreeD="1"/>
</file>

<file path=xl/ctrlProps/ctrlProp1962.xml><?xml version="1.0" encoding="utf-8"?>
<formControlPr xmlns="http://schemas.microsoft.com/office/spreadsheetml/2009/9/main" objectType="CheckBox" fmlaLink="$BA$58" lockText="1" noThreeD="1"/>
</file>

<file path=xl/ctrlProps/ctrlProp1963.xml><?xml version="1.0" encoding="utf-8"?>
<formControlPr xmlns="http://schemas.microsoft.com/office/spreadsheetml/2009/9/main" objectType="CheckBox" fmlaLink="$AY$59" lockText="1" noThreeD="1"/>
</file>

<file path=xl/ctrlProps/ctrlProp1964.xml><?xml version="1.0" encoding="utf-8"?>
<formControlPr xmlns="http://schemas.microsoft.com/office/spreadsheetml/2009/9/main" objectType="CheckBox" fmlaLink="$AZ$59" lockText="1" noThreeD="1"/>
</file>

<file path=xl/ctrlProps/ctrlProp1965.xml><?xml version="1.0" encoding="utf-8"?>
<formControlPr xmlns="http://schemas.microsoft.com/office/spreadsheetml/2009/9/main" objectType="CheckBox" fmlaLink="$BA$59" lockText="1" noThreeD="1"/>
</file>

<file path=xl/ctrlProps/ctrlProp1966.xml><?xml version="1.0" encoding="utf-8"?>
<formControlPr xmlns="http://schemas.microsoft.com/office/spreadsheetml/2009/9/main" objectType="CheckBox" fmlaLink="$AY$60" lockText="1" noThreeD="1"/>
</file>

<file path=xl/ctrlProps/ctrlProp1967.xml><?xml version="1.0" encoding="utf-8"?>
<formControlPr xmlns="http://schemas.microsoft.com/office/spreadsheetml/2009/9/main" objectType="CheckBox" fmlaLink="$AZ$60" lockText="1" noThreeD="1"/>
</file>

<file path=xl/ctrlProps/ctrlProp1968.xml><?xml version="1.0" encoding="utf-8"?>
<formControlPr xmlns="http://schemas.microsoft.com/office/spreadsheetml/2009/9/main" objectType="CheckBox" fmlaLink="$BA$60" lockText="1" noThreeD="1"/>
</file>

<file path=xl/ctrlProps/ctrlProp1969.xml><?xml version="1.0" encoding="utf-8"?>
<formControlPr xmlns="http://schemas.microsoft.com/office/spreadsheetml/2009/9/main" objectType="CheckBox" fmlaLink="$AY$61" lockText="1" noThreeD="1"/>
</file>

<file path=xl/ctrlProps/ctrlProp197.xml><?xml version="1.0" encoding="utf-8"?>
<formControlPr xmlns="http://schemas.microsoft.com/office/spreadsheetml/2009/9/main" objectType="CheckBox" fmlaLink="$CE$15" lockText="1" noThreeD="1"/>
</file>

<file path=xl/ctrlProps/ctrlProp1970.xml><?xml version="1.0" encoding="utf-8"?>
<formControlPr xmlns="http://schemas.microsoft.com/office/spreadsheetml/2009/9/main" objectType="CheckBox" fmlaLink="$AZ$61" lockText="1" noThreeD="1"/>
</file>

<file path=xl/ctrlProps/ctrlProp1971.xml><?xml version="1.0" encoding="utf-8"?>
<formControlPr xmlns="http://schemas.microsoft.com/office/spreadsheetml/2009/9/main" objectType="CheckBox" fmlaLink="$BA$61" lockText="1" noThreeD="1"/>
</file>

<file path=xl/ctrlProps/ctrlProp1972.xml><?xml version="1.0" encoding="utf-8"?>
<formControlPr xmlns="http://schemas.microsoft.com/office/spreadsheetml/2009/9/main" objectType="CheckBox" fmlaLink="$AY$62" lockText="1" noThreeD="1"/>
</file>

<file path=xl/ctrlProps/ctrlProp1973.xml><?xml version="1.0" encoding="utf-8"?>
<formControlPr xmlns="http://schemas.microsoft.com/office/spreadsheetml/2009/9/main" objectType="CheckBox" fmlaLink="$AZ$62" lockText="1" noThreeD="1"/>
</file>

<file path=xl/ctrlProps/ctrlProp1974.xml><?xml version="1.0" encoding="utf-8"?>
<formControlPr xmlns="http://schemas.microsoft.com/office/spreadsheetml/2009/9/main" objectType="CheckBox" fmlaLink="$BA$62" lockText="1" noThreeD="1"/>
</file>

<file path=xl/ctrlProps/ctrlProp1975.xml><?xml version="1.0" encoding="utf-8"?>
<formControlPr xmlns="http://schemas.microsoft.com/office/spreadsheetml/2009/9/main" objectType="CheckBox" fmlaLink="$AY$63" lockText="1" noThreeD="1"/>
</file>

<file path=xl/ctrlProps/ctrlProp1976.xml><?xml version="1.0" encoding="utf-8"?>
<formControlPr xmlns="http://schemas.microsoft.com/office/spreadsheetml/2009/9/main" objectType="CheckBox" fmlaLink="$AZ$63" lockText="1" noThreeD="1"/>
</file>

<file path=xl/ctrlProps/ctrlProp1977.xml><?xml version="1.0" encoding="utf-8"?>
<formControlPr xmlns="http://schemas.microsoft.com/office/spreadsheetml/2009/9/main" objectType="CheckBox" fmlaLink="$BA$63" lockText="1" noThreeD="1"/>
</file>

<file path=xl/ctrlProps/ctrlProp1978.xml><?xml version="1.0" encoding="utf-8"?>
<formControlPr xmlns="http://schemas.microsoft.com/office/spreadsheetml/2009/9/main" objectType="CheckBox" fmlaLink="$AY$64" lockText="1" noThreeD="1"/>
</file>

<file path=xl/ctrlProps/ctrlProp1979.xml><?xml version="1.0" encoding="utf-8"?>
<formControlPr xmlns="http://schemas.microsoft.com/office/spreadsheetml/2009/9/main" objectType="CheckBox" fmlaLink="$AZ$64" lockText="1" noThreeD="1"/>
</file>

<file path=xl/ctrlProps/ctrlProp198.xml><?xml version="1.0" encoding="utf-8"?>
<formControlPr xmlns="http://schemas.microsoft.com/office/spreadsheetml/2009/9/main" objectType="CheckBox" fmlaLink="$CG$15" lockText="1" noThreeD="1"/>
</file>

<file path=xl/ctrlProps/ctrlProp1980.xml><?xml version="1.0" encoding="utf-8"?>
<formControlPr xmlns="http://schemas.microsoft.com/office/spreadsheetml/2009/9/main" objectType="CheckBox" fmlaLink="$BA$64" lockText="1" noThreeD="1"/>
</file>

<file path=xl/ctrlProps/ctrlProp1981.xml><?xml version="1.0" encoding="utf-8"?>
<formControlPr xmlns="http://schemas.microsoft.com/office/spreadsheetml/2009/9/main" objectType="CheckBox" fmlaLink="$AY$65" lockText="1" noThreeD="1"/>
</file>

<file path=xl/ctrlProps/ctrlProp1982.xml><?xml version="1.0" encoding="utf-8"?>
<formControlPr xmlns="http://schemas.microsoft.com/office/spreadsheetml/2009/9/main" objectType="CheckBox" fmlaLink="$AZ$65" lockText="1" noThreeD="1"/>
</file>

<file path=xl/ctrlProps/ctrlProp1983.xml><?xml version="1.0" encoding="utf-8"?>
<formControlPr xmlns="http://schemas.microsoft.com/office/spreadsheetml/2009/9/main" objectType="CheckBox" fmlaLink="$BA$65" lockText="1" noThreeD="1"/>
</file>

<file path=xl/ctrlProps/ctrlProp1984.xml><?xml version="1.0" encoding="utf-8"?>
<formControlPr xmlns="http://schemas.microsoft.com/office/spreadsheetml/2009/9/main" objectType="CheckBox" fmlaLink="$AY$66" lockText="1" noThreeD="1"/>
</file>

<file path=xl/ctrlProps/ctrlProp1985.xml><?xml version="1.0" encoding="utf-8"?>
<formControlPr xmlns="http://schemas.microsoft.com/office/spreadsheetml/2009/9/main" objectType="CheckBox" fmlaLink="$AZ$66" lockText="1" noThreeD="1"/>
</file>

<file path=xl/ctrlProps/ctrlProp1986.xml><?xml version="1.0" encoding="utf-8"?>
<formControlPr xmlns="http://schemas.microsoft.com/office/spreadsheetml/2009/9/main" objectType="CheckBox" fmlaLink="$BA$66" lockText="1" noThreeD="1"/>
</file>

<file path=xl/ctrlProps/ctrlProp1987.xml><?xml version="1.0" encoding="utf-8"?>
<formControlPr xmlns="http://schemas.microsoft.com/office/spreadsheetml/2009/9/main" objectType="CheckBox" fmlaLink="$AY$67" lockText="1" noThreeD="1"/>
</file>

<file path=xl/ctrlProps/ctrlProp1988.xml><?xml version="1.0" encoding="utf-8"?>
<formControlPr xmlns="http://schemas.microsoft.com/office/spreadsheetml/2009/9/main" objectType="CheckBox" fmlaLink="$AZ$67" lockText="1" noThreeD="1"/>
</file>

<file path=xl/ctrlProps/ctrlProp1989.xml><?xml version="1.0" encoding="utf-8"?>
<formControlPr xmlns="http://schemas.microsoft.com/office/spreadsheetml/2009/9/main" objectType="CheckBox" fmlaLink="$BA$67" lockText="1" noThreeD="1"/>
</file>

<file path=xl/ctrlProps/ctrlProp199.xml><?xml version="1.0" encoding="utf-8"?>
<formControlPr xmlns="http://schemas.microsoft.com/office/spreadsheetml/2009/9/main" objectType="CheckBox" checked="Checked" fmlaLink="$AG$16" lockText="1" noThreeD="1"/>
</file>

<file path=xl/ctrlProps/ctrlProp1990.xml><?xml version="1.0" encoding="utf-8"?>
<formControlPr xmlns="http://schemas.microsoft.com/office/spreadsheetml/2009/9/main" objectType="CheckBox" fmlaLink="$AY$68" lockText="1" noThreeD="1"/>
</file>

<file path=xl/ctrlProps/ctrlProp1991.xml><?xml version="1.0" encoding="utf-8"?>
<formControlPr xmlns="http://schemas.microsoft.com/office/spreadsheetml/2009/9/main" objectType="CheckBox" fmlaLink="$AZ$68" lockText="1" noThreeD="1"/>
</file>

<file path=xl/ctrlProps/ctrlProp1992.xml><?xml version="1.0" encoding="utf-8"?>
<formControlPr xmlns="http://schemas.microsoft.com/office/spreadsheetml/2009/9/main" objectType="CheckBox" fmlaLink="$BA$68" lockText="1" noThreeD="1"/>
</file>

<file path=xl/ctrlProps/ctrlProp1993.xml><?xml version="1.0" encoding="utf-8"?>
<formControlPr xmlns="http://schemas.microsoft.com/office/spreadsheetml/2009/9/main" objectType="CheckBox" fmlaLink="$AY$69" lockText="1" noThreeD="1"/>
</file>

<file path=xl/ctrlProps/ctrlProp1994.xml><?xml version="1.0" encoding="utf-8"?>
<formControlPr xmlns="http://schemas.microsoft.com/office/spreadsheetml/2009/9/main" objectType="CheckBox" fmlaLink="$AZ$69" lockText="1" noThreeD="1"/>
</file>

<file path=xl/ctrlProps/ctrlProp1995.xml><?xml version="1.0" encoding="utf-8"?>
<formControlPr xmlns="http://schemas.microsoft.com/office/spreadsheetml/2009/9/main" objectType="CheckBox" fmlaLink="$BA$69" lockText="1" noThreeD="1"/>
</file>

<file path=xl/ctrlProps/ctrlProp1996.xml><?xml version="1.0" encoding="utf-8"?>
<formControlPr xmlns="http://schemas.microsoft.com/office/spreadsheetml/2009/9/main" objectType="CheckBox" fmlaLink="$AY$70" lockText="1" noThreeD="1"/>
</file>

<file path=xl/ctrlProps/ctrlProp1997.xml><?xml version="1.0" encoding="utf-8"?>
<formControlPr xmlns="http://schemas.microsoft.com/office/spreadsheetml/2009/9/main" objectType="CheckBox" fmlaLink="$AZ$70" lockText="1" noThreeD="1"/>
</file>

<file path=xl/ctrlProps/ctrlProp1998.xml><?xml version="1.0" encoding="utf-8"?>
<formControlPr xmlns="http://schemas.microsoft.com/office/spreadsheetml/2009/9/main" objectType="CheckBox" fmlaLink="$BA$70" lockText="1" noThreeD="1"/>
</file>

<file path=xl/ctrlProps/ctrlProp1999.xml><?xml version="1.0" encoding="utf-8"?>
<formControlPr xmlns="http://schemas.microsoft.com/office/spreadsheetml/2009/9/main" objectType="CheckBox" fmlaLink="$AY$71" lockText="1" noThreeD="1"/>
</file>

<file path=xl/ctrlProps/ctrlProp2.xml><?xml version="1.0" encoding="utf-8"?>
<formControlPr xmlns="http://schemas.microsoft.com/office/spreadsheetml/2009/9/main" objectType="CheckBox" checked="Checked" fmlaLink="$AH$5" lockText="1" noThreeD="1"/>
</file>

<file path=xl/ctrlProps/ctrlProp20.xml><?xml version="1.0" encoding="utf-8"?>
<formControlPr xmlns="http://schemas.microsoft.com/office/spreadsheetml/2009/9/main" objectType="CheckBox" checked="Checked" fmlaLink="$AH$6" lockText="1" noThreeD="1"/>
</file>

<file path=xl/ctrlProps/ctrlProp200.xml><?xml version="1.0" encoding="utf-8"?>
<formControlPr xmlns="http://schemas.microsoft.com/office/spreadsheetml/2009/9/main" objectType="CheckBox" checked="Checked" fmlaLink="$AH$16" lockText="1" noThreeD="1"/>
</file>

<file path=xl/ctrlProps/ctrlProp2000.xml><?xml version="1.0" encoding="utf-8"?>
<formControlPr xmlns="http://schemas.microsoft.com/office/spreadsheetml/2009/9/main" objectType="CheckBox" fmlaLink="$AZ$71" lockText="1" noThreeD="1"/>
</file>

<file path=xl/ctrlProps/ctrlProp2001.xml><?xml version="1.0" encoding="utf-8"?>
<formControlPr xmlns="http://schemas.microsoft.com/office/spreadsheetml/2009/9/main" objectType="CheckBox" fmlaLink="$BA$71" lockText="1" noThreeD="1"/>
</file>

<file path=xl/ctrlProps/ctrlProp2002.xml><?xml version="1.0" encoding="utf-8"?>
<formControlPr xmlns="http://schemas.microsoft.com/office/spreadsheetml/2009/9/main" objectType="CheckBox" fmlaLink="$AY$72" lockText="1" noThreeD="1"/>
</file>

<file path=xl/ctrlProps/ctrlProp2003.xml><?xml version="1.0" encoding="utf-8"?>
<formControlPr xmlns="http://schemas.microsoft.com/office/spreadsheetml/2009/9/main" objectType="CheckBox" fmlaLink="$AZ$72" lockText="1" noThreeD="1"/>
</file>

<file path=xl/ctrlProps/ctrlProp2004.xml><?xml version="1.0" encoding="utf-8"?>
<formControlPr xmlns="http://schemas.microsoft.com/office/spreadsheetml/2009/9/main" objectType="CheckBox" fmlaLink="$BA$72" lockText="1" noThreeD="1"/>
</file>

<file path=xl/ctrlProps/ctrlProp2005.xml><?xml version="1.0" encoding="utf-8"?>
<formControlPr xmlns="http://schemas.microsoft.com/office/spreadsheetml/2009/9/main" objectType="CheckBox" fmlaLink="$AY$73" lockText="1" noThreeD="1"/>
</file>

<file path=xl/ctrlProps/ctrlProp2006.xml><?xml version="1.0" encoding="utf-8"?>
<formControlPr xmlns="http://schemas.microsoft.com/office/spreadsheetml/2009/9/main" objectType="CheckBox" fmlaLink="$AZ$73" lockText="1" noThreeD="1"/>
</file>

<file path=xl/ctrlProps/ctrlProp2007.xml><?xml version="1.0" encoding="utf-8"?>
<formControlPr xmlns="http://schemas.microsoft.com/office/spreadsheetml/2009/9/main" objectType="CheckBox" fmlaLink="$BA$73" lockText="1" noThreeD="1"/>
</file>

<file path=xl/ctrlProps/ctrlProp2008.xml><?xml version="1.0" encoding="utf-8"?>
<formControlPr xmlns="http://schemas.microsoft.com/office/spreadsheetml/2009/9/main" objectType="CheckBox" fmlaLink="$AY$74" lockText="1" noThreeD="1"/>
</file>

<file path=xl/ctrlProps/ctrlProp2009.xml><?xml version="1.0" encoding="utf-8"?>
<formControlPr xmlns="http://schemas.microsoft.com/office/spreadsheetml/2009/9/main" objectType="CheckBox" fmlaLink="$AZ$74" lockText="1" noThreeD="1"/>
</file>

<file path=xl/ctrlProps/ctrlProp201.xml><?xml version="1.0" encoding="utf-8"?>
<formControlPr xmlns="http://schemas.microsoft.com/office/spreadsheetml/2009/9/main" objectType="CheckBox" fmlaLink="$AK$16" lockText="1" noThreeD="1"/>
</file>

<file path=xl/ctrlProps/ctrlProp2010.xml><?xml version="1.0" encoding="utf-8"?>
<formControlPr xmlns="http://schemas.microsoft.com/office/spreadsheetml/2009/9/main" objectType="CheckBox" fmlaLink="$BA$74" lockText="1" noThreeD="1"/>
</file>

<file path=xl/ctrlProps/ctrlProp2011.xml><?xml version="1.0" encoding="utf-8"?>
<formControlPr xmlns="http://schemas.microsoft.com/office/spreadsheetml/2009/9/main" objectType="CheckBox" fmlaLink="$AY$75" lockText="1" noThreeD="1"/>
</file>

<file path=xl/ctrlProps/ctrlProp2012.xml><?xml version="1.0" encoding="utf-8"?>
<formControlPr xmlns="http://schemas.microsoft.com/office/spreadsheetml/2009/9/main" objectType="CheckBox" fmlaLink="$AZ$75" lockText="1" noThreeD="1"/>
</file>

<file path=xl/ctrlProps/ctrlProp2013.xml><?xml version="1.0" encoding="utf-8"?>
<formControlPr xmlns="http://schemas.microsoft.com/office/spreadsheetml/2009/9/main" objectType="CheckBox" fmlaLink="$BA$75" lockText="1" noThreeD="1"/>
</file>

<file path=xl/ctrlProps/ctrlProp2014.xml><?xml version="1.0" encoding="utf-8"?>
<formControlPr xmlns="http://schemas.microsoft.com/office/spreadsheetml/2009/9/main" objectType="CheckBox" fmlaLink="$AY$76" lockText="1" noThreeD="1"/>
</file>

<file path=xl/ctrlProps/ctrlProp2015.xml><?xml version="1.0" encoding="utf-8"?>
<formControlPr xmlns="http://schemas.microsoft.com/office/spreadsheetml/2009/9/main" objectType="CheckBox" fmlaLink="$AZ$76" lockText="1" noThreeD="1"/>
</file>

<file path=xl/ctrlProps/ctrlProp2016.xml><?xml version="1.0" encoding="utf-8"?>
<formControlPr xmlns="http://schemas.microsoft.com/office/spreadsheetml/2009/9/main" objectType="CheckBox" fmlaLink="$BA$76" lockText="1" noThreeD="1"/>
</file>

<file path=xl/ctrlProps/ctrlProp2017.xml><?xml version="1.0" encoding="utf-8"?>
<formControlPr xmlns="http://schemas.microsoft.com/office/spreadsheetml/2009/9/main" objectType="CheckBox" fmlaLink="$AY$77" lockText="1" noThreeD="1"/>
</file>

<file path=xl/ctrlProps/ctrlProp2018.xml><?xml version="1.0" encoding="utf-8"?>
<formControlPr xmlns="http://schemas.microsoft.com/office/spreadsheetml/2009/9/main" objectType="CheckBox" fmlaLink="$AZ$77" lockText="1" noThreeD="1"/>
</file>

<file path=xl/ctrlProps/ctrlProp2019.xml><?xml version="1.0" encoding="utf-8"?>
<formControlPr xmlns="http://schemas.microsoft.com/office/spreadsheetml/2009/9/main" objectType="CheckBox" fmlaLink="$BA$77" lockText="1" noThreeD="1"/>
</file>

<file path=xl/ctrlProps/ctrlProp202.xml><?xml version="1.0" encoding="utf-8"?>
<formControlPr xmlns="http://schemas.microsoft.com/office/spreadsheetml/2009/9/main" objectType="CheckBox" fmlaLink="$AW$16" lockText="1" noThreeD="1"/>
</file>

<file path=xl/ctrlProps/ctrlProp2020.xml><?xml version="1.0" encoding="utf-8"?>
<formControlPr xmlns="http://schemas.microsoft.com/office/spreadsheetml/2009/9/main" objectType="CheckBox" fmlaLink="$AY$78" lockText="1" noThreeD="1"/>
</file>

<file path=xl/ctrlProps/ctrlProp2021.xml><?xml version="1.0" encoding="utf-8"?>
<formControlPr xmlns="http://schemas.microsoft.com/office/spreadsheetml/2009/9/main" objectType="CheckBox" fmlaLink="$AZ$78" lockText="1" noThreeD="1"/>
</file>

<file path=xl/ctrlProps/ctrlProp2022.xml><?xml version="1.0" encoding="utf-8"?>
<formControlPr xmlns="http://schemas.microsoft.com/office/spreadsheetml/2009/9/main" objectType="CheckBox" fmlaLink="$BA$78" lockText="1" noThreeD="1"/>
</file>

<file path=xl/ctrlProps/ctrlProp2023.xml><?xml version="1.0" encoding="utf-8"?>
<formControlPr xmlns="http://schemas.microsoft.com/office/spreadsheetml/2009/9/main" objectType="CheckBox" fmlaLink="$AY$79" lockText="1" noThreeD="1"/>
</file>

<file path=xl/ctrlProps/ctrlProp2024.xml><?xml version="1.0" encoding="utf-8"?>
<formControlPr xmlns="http://schemas.microsoft.com/office/spreadsheetml/2009/9/main" objectType="CheckBox" fmlaLink="$AZ$79" lockText="1" noThreeD="1"/>
</file>

<file path=xl/ctrlProps/ctrlProp2025.xml><?xml version="1.0" encoding="utf-8"?>
<formControlPr xmlns="http://schemas.microsoft.com/office/spreadsheetml/2009/9/main" objectType="CheckBox" fmlaLink="$BA$79" lockText="1" noThreeD="1"/>
</file>

<file path=xl/ctrlProps/ctrlProp2026.xml><?xml version="1.0" encoding="utf-8"?>
<formControlPr xmlns="http://schemas.microsoft.com/office/spreadsheetml/2009/9/main" objectType="CheckBox" fmlaLink="$AY$80" lockText="1" noThreeD="1"/>
</file>

<file path=xl/ctrlProps/ctrlProp2027.xml><?xml version="1.0" encoding="utf-8"?>
<formControlPr xmlns="http://schemas.microsoft.com/office/spreadsheetml/2009/9/main" objectType="CheckBox" fmlaLink="$AZ$80" lockText="1" noThreeD="1"/>
</file>

<file path=xl/ctrlProps/ctrlProp2028.xml><?xml version="1.0" encoding="utf-8"?>
<formControlPr xmlns="http://schemas.microsoft.com/office/spreadsheetml/2009/9/main" objectType="CheckBox" fmlaLink="$BA$80" lockText="1" noThreeD="1"/>
</file>

<file path=xl/ctrlProps/ctrlProp2029.xml><?xml version="1.0" encoding="utf-8"?>
<formControlPr xmlns="http://schemas.microsoft.com/office/spreadsheetml/2009/9/main" objectType="CheckBox" fmlaLink="$AY$81" lockText="1" noThreeD="1"/>
</file>

<file path=xl/ctrlProps/ctrlProp203.xml><?xml version="1.0" encoding="utf-8"?>
<formControlPr xmlns="http://schemas.microsoft.com/office/spreadsheetml/2009/9/main" objectType="CheckBox" fmlaLink="$BG$16" lockText="1" noThreeD="1"/>
</file>

<file path=xl/ctrlProps/ctrlProp2030.xml><?xml version="1.0" encoding="utf-8"?>
<formControlPr xmlns="http://schemas.microsoft.com/office/spreadsheetml/2009/9/main" objectType="CheckBox" fmlaLink="$AZ$81" lockText="1" noThreeD="1"/>
</file>

<file path=xl/ctrlProps/ctrlProp2031.xml><?xml version="1.0" encoding="utf-8"?>
<formControlPr xmlns="http://schemas.microsoft.com/office/spreadsheetml/2009/9/main" objectType="CheckBox" fmlaLink="$BA$81" lockText="1" noThreeD="1"/>
</file>

<file path=xl/ctrlProps/ctrlProp2032.xml><?xml version="1.0" encoding="utf-8"?>
<formControlPr xmlns="http://schemas.microsoft.com/office/spreadsheetml/2009/9/main" objectType="CheckBox" fmlaLink="$AY$82" lockText="1" noThreeD="1"/>
</file>

<file path=xl/ctrlProps/ctrlProp2033.xml><?xml version="1.0" encoding="utf-8"?>
<formControlPr xmlns="http://schemas.microsoft.com/office/spreadsheetml/2009/9/main" objectType="CheckBox" fmlaLink="$AZ$82" lockText="1" noThreeD="1"/>
</file>

<file path=xl/ctrlProps/ctrlProp2034.xml><?xml version="1.0" encoding="utf-8"?>
<formControlPr xmlns="http://schemas.microsoft.com/office/spreadsheetml/2009/9/main" objectType="CheckBox" fmlaLink="$BA$82" lockText="1" noThreeD="1"/>
</file>

<file path=xl/ctrlProps/ctrlProp2035.xml><?xml version="1.0" encoding="utf-8"?>
<formControlPr xmlns="http://schemas.microsoft.com/office/spreadsheetml/2009/9/main" objectType="CheckBox" fmlaLink="$AY$83" lockText="1" noThreeD="1"/>
</file>

<file path=xl/ctrlProps/ctrlProp2036.xml><?xml version="1.0" encoding="utf-8"?>
<formControlPr xmlns="http://schemas.microsoft.com/office/spreadsheetml/2009/9/main" objectType="CheckBox" fmlaLink="$AZ$83" lockText="1" noThreeD="1"/>
</file>

<file path=xl/ctrlProps/ctrlProp2037.xml><?xml version="1.0" encoding="utf-8"?>
<formControlPr xmlns="http://schemas.microsoft.com/office/spreadsheetml/2009/9/main" objectType="CheckBox" fmlaLink="$BA$83" lockText="1" noThreeD="1"/>
</file>

<file path=xl/ctrlProps/ctrlProp2038.xml><?xml version="1.0" encoding="utf-8"?>
<formControlPr xmlns="http://schemas.microsoft.com/office/spreadsheetml/2009/9/main" objectType="CheckBox" fmlaLink="$AY$84" lockText="1" noThreeD="1"/>
</file>

<file path=xl/ctrlProps/ctrlProp2039.xml><?xml version="1.0" encoding="utf-8"?>
<formControlPr xmlns="http://schemas.microsoft.com/office/spreadsheetml/2009/9/main" objectType="CheckBox" fmlaLink="$AZ$84" lockText="1" noThreeD="1"/>
</file>

<file path=xl/ctrlProps/ctrlProp204.xml><?xml version="1.0" encoding="utf-8"?>
<formControlPr xmlns="http://schemas.microsoft.com/office/spreadsheetml/2009/9/main" objectType="CheckBox" fmlaLink="$BI$16" lockText="1" noThreeD="1"/>
</file>

<file path=xl/ctrlProps/ctrlProp2040.xml><?xml version="1.0" encoding="utf-8"?>
<formControlPr xmlns="http://schemas.microsoft.com/office/spreadsheetml/2009/9/main" objectType="CheckBox" fmlaLink="$BA$84" lockText="1" noThreeD="1"/>
</file>

<file path=xl/ctrlProps/ctrlProp2041.xml><?xml version="1.0" encoding="utf-8"?>
<formControlPr xmlns="http://schemas.microsoft.com/office/spreadsheetml/2009/9/main" objectType="CheckBox" fmlaLink="$AY$85" lockText="1" noThreeD="1"/>
</file>

<file path=xl/ctrlProps/ctrlProp2042.xml><?xml version="1.0" encoding="utf-8"?>
<formControlPr xmlns="http://schemas.microsoft.com/office/spreadsheetml/2009/9/main" objectType="CheckBox" fmlaLink="$AZ$85" lockText="1" noThreeD="1"/>
</file>

<file path=xl/ctrlProps/ctrlProp2043.xml><?xml version="1.0" encoding="utf-8"?>
<formControlPr xmlns="http://schemas.microsoft.com/office/spreadsheetml/2009/9/main" objectType="CheckBox" fmlaLink="$BA$85" lockText="1" noThreeD="1"/>
</file>

<file path=xl/ctrlProps/ctrlProp2044.xml><?xml version="1.0" encoding="utf-8"?>
<formControlPr xmlns="http://schemas.microsoft.com/office/spreadsheetml/2009/9/main" objectType="CheckBox" fmlaLink="$AY$86" lockText="1" noThreeD="1"/>
</file>

<file path=xl/ctrlProps/ctrlProp2045.xml><?xml version="1.0" encoding="utf-8"?>
<formControlPr xmlns="http://schemas.microsoft.com/office/spreadsheetml/2009/9/main" objectType="CheckBox" fmlaLink="$AZ$86" lockText="1" noThreeD="1"/>
</file>

<file path=xl/ctrlProps/ctrlProp2046.xml><?xml version="1.0" encoding="utf-8"?>
<formControlPr xmlns="http://schemas.microsoft.com/office/spreadsheetml/2009/9/main" objectType="CheckBox" fmlaLink="$BA$86" lockText="1" noThreeD="1"/>
</file>

<file path=xl/ctrlProps/ctrlProp2047.xml><?xml version="1.0" encoding="utf-8"?>
<formControlPr xmlns="http://schemas.microsoft.com/office/spreadsheetml/2009/9/main" objectType="CheckBox" fmlaLink="$AY$87" lockText="1" noThreeD="1"/>
</file>

<file path=xl/ctrlProps/ctrlProp2048.xml><?xml version="1.0" encoding="utf-8"?>
<formControlPr xmlns="http://schemas.microsoft.com/office/spreadsheetml/2009/9/main" objectType="CheckBox" fmlaLink="$AZ$87" lockText="1" noThreeD="1"/>
</file>

<file path=xl/ctrlProps/ctrlProp2049.xml><?xml version="1.0" encoding="utf-8"?>
<formControlPr xmlns="http://schemas.microsoft.com/office/spreadsheetml/2009/9/main" objectType="CheckBox" fmlaLink="$BA$87" lockText="1" noThreeD="1"/>
</file>

<file path=xl/ctrlProps/ctrlProp205.xml><?xml version="1.0" encoding="utf-8"?>
<formControlPr xmlns="http://schemas.microsoft.com/office/spreadsheetml/2009/9/main" objectType="CheckBox" fmlaLink="$BK$16" lockText="1" noThreeD="1"/>
</file>

<file path=xl/ctrlProps/ctrlProp2050.xml><?xml version="1.0" encoding="utf-8"?>
<formControlPr xmlns="http://schemas.microsoft.com/office/spreadsheetml/2009/9/main" objectType="CheckBox" fmlaLink="$AY$88" lockText="1" noThreeD="1"/>
</file>

<file path=xl/ctrlProps/ctrlProp2051.xml><?xml version="1.0" encoding="utf-8"?>
<formControlPr xmlns="http://schemas.microsoft.com/office/spreadsheetml/2009/9/main" objectType="CheckBox" fmlaLink="$AZ$88" lockText="1" noThreeD="1"/>
</file>

<file path=xl/ctrlProps/ctrlProp2052.xml><?xml version="1.0" encoding="utf-8"?>
<formControlPr xmlns="http://schemas.microsoft.com/office/spreadsheetml/2009/9/main" objectType="CheckBox" fmlaLink="$BA$88" lockText="1" noThreeD="1"/>
</file>

<file path=xl/ctrlProps/ctrlProp2053.xml><?xml version="1.0" encoding="utf-8"?>
<formControlPr xmlns="http://schemas.microsoft.com/office/spreadsheetml/2009/9/main" objectType="CheckBox" fmlaLink="$AY$89" lockText="1" noThreeD="1"/>
</file>

<file path=xl/ctrlProps/ctrlProp2054.xml><?xml version="1.0" encoding="utf-8"?>
<formControlPr xmlns="http://schemas.microsoft.com/office/spreadsheetml/2009/9/main" objectType="CheckBox" fmlaLink="$AZ$89" lockText="1" noThreeD="1"/>
</file>

<file path=xl/ctrlProps/ctrlProp2055.xml><?xml version="1.0" encoding="utf-8"?>
<formControlPr xmlns="http://schemas.microsoft.com/office/spreadsheetml/2009/9/main" objectType="CheckBox" fmlaLink="$BA$89" lockText="1" noThreeD="1"/>
</file>

<file path=xl/ctrlProps/ctrlProp2056.xml><?xml version="1.0" encoding="utf-8"?>
<formControlPr xmlns="http://schemas.microsoft.com/office/spreadsheetml/2009/9/main" objectType="CheckBox" fmlaLink="$AY$90" lockText="1" noThreeD="1"/>
</file>

<file path=xl/ctrlProps/ctrlProp2057.xml><?xml version="1.0" encoding="utf-8"?>
<formControlPr xmlns="http://schemas.microsoft.com/office/spreadsheetml/2009/9/main" objectType="CheckBox" fmlaLink="$AZ$90" lockText="1" noThreeD="1"/>
</file>

<file path=xl/ctrlProps/ctrlProp2058.xml><?xml version="1.0" encoding="utf-8"?>
<formControlPr xmlns="http://schemas.microsoft.com/office/spreadsheetml/2009/9/main" objectType="CheckBox" fmlaLink="$BA$90" lockText="1" noThreeD="1"/>
</file>

<file path=xl/ctrlProps/ctrlProp2059.xml><?xml version="1.0" encoding="utf-8"?>
<formControlPr xmlns="http://schemas.microsoft.com/office/spreadsheetml/2009/9/main" objectType="CheckBox" fmlaLink="$AY$91" lockText="1" noThreeD="1"/>
</file>

<file path=xl/ctrlProps/ctrlProp206.xml><?xml version="1.0" encoding="utf-8"?>
<formControlPr xmlns="http://schemas.microsoft.com/office/spreadsheetml/2009/9/main" objectType="CheckBox" fmlaLink="$BM$16" lockText="1" noThreeD="1"/>
</file>

<file path=xl/ctrlProps/ctrlProp2060.xml><?xml version="1.0" encoding="utf-8"?>
<formControlPr xmlns="http://schemas.microsoft.com/office/spreadsheetml/2009/9/main" objectType="CheckBox" fmlaLink="$AZ$91" lockText="1" noThreeD="1"/>
</file>

<file path=xl/ctrlProps/ctrlProp2061.xml><?xml version="1.0" encoding="utf-8"?>
<formControlPr xmlns="http://schemas.microsoft.com/office/spreadsheetml/2009/9/main" objectType="CheckBox" fmlaLink="$BA$91" lockText="1" noThreeD="1"/>
</file>

<file path=xl/ctrlProps/ctrlProp2062.xml><?xml version="1.0" encoding="utf-8"?>
<formControlPr xmlns="http://schemas.microsoft.com/office/spreadsheetml/2009/9/main" objectType="CheckBox" fmlaLink="$AY$92" lockText="1" noThreeD="1"/>
</file>

<file path=xl/ctrlProps/ctrlProp2063.xml><?xml version="1.0" encoding="utf-8"?>
<formControlPr xmlns="http://schemas.microsoft.com/office/spreadsheetml/2009/9/main" objectType="CheckBox" fmlaLink="$AZ$92" lockText="1" noThreeD="1"/>
</file>

<file path=xl/ctrlProps/ctrlProp2064.xml><?xml version="1.0" encoding="utf-8"?>
<formControlPr xmlns="http://schemas.microsoft.com/office/spreadsheetml/2009/9/main" objectType="CheckBox" fmlaLink="$BA$92" lockText="1" noThreeD="1"/>
</file>

<file path=xl/ctrlProps/ctrlProp2065.xml><?xml version="1.0" encoding="utf-8"?>
<formControlPr xmlns="http://schemas.microsoft.com/office/spreadsheetml/2009/9/main" objectType="CheckBox" fmlaLink="$AY$93" lockText="1" noThreeD="1"/>
</file>

<file path=xl/ctrlProps/ctrlProp2066.xml><?xml version="1.0" encoding="utf-8"?>
<formControlPr xmlns="http://schemas.microsoft.com/office/spreadsheetml/2009/9/main" objectType="CheckBox" fmlaLink="$AZ$93" lockText="1" noThreeD="1"/>
</file>

<file path=xl/ctrlProps/ctrlProp2067.xml><?xml version="1.0" encoding="utf-8"?>
<formControlPr xmlns="http://schemas.microsoft.com/office/spreadsheetml/2009/9/main" objectType="CheckBox" fmlaLink="$BA$93" lockText="1" noThreeD="1"/>
</file>

<file path=xl/ctrlProps/ctrlProp2068.xml><?xml version="1.0" encoding="utf-8"?>
<formControlPr xmlns="http://schemas.microsoft.com/office/spreadsheetml/2009/9/main" objectType="CheckBox" fmlaLink="$AY$94" lockText="1" noThreeD="1"/>
</file>

<file path=xl/ctrlProps/ctrlProp2069.xml><?xml version="1.0" encoding="utf-8"?>
<formControlPr xmlns="http://schemas.microsoft.com/office/spreadsheetml/2009/9/main" objectType="CheckBox" fmlaLink="$AZ$94" lockText="1" noThreeD="1"/>
</file>

<file path=xl/ctrlProps/ctrlProp207.xml><?xml version="1.0" encoding="utf-8"?>
<formControlPr xmlns="http://schemas.microsoft.com/office/spreadsheetml/2009/9/main" objectType="CheckBox" fmlaLink="$BO$16" lockText="1" noThreeD="1"/>
</file>

<file path=xl/ctrlProps/ctrlProp2070.xml><?xml version="1.0" encoding="utf-8"?>
<formControlPr xmlns="http://schemas.microsoft.com/office/spreadsheetml/2009/9/main" objectType="CheckBox" fmlaLink="$BA$94" lockText="1" noThreeD="1"/>
</file>

<file path=xl/ctrlProps/ctrlProp2071.xml><?xml version="1.0" encoding="utf-8"?>
<formControlPr xmlns="http://schemas.microsoft.com/office/spreadsheetml/2009/9/main" objectType="CheckBox" fmlaLink="$AY$95" lockText="1" noThreeD="1"/>
</file>

<file path=xl/ctrlProps/ctrlProp2072.xml><?xml version="1.0" encoding="utf-8"?>
<formControlPr xmlns="http://schemas.microsoft.com/office/spreadsheetml/2009/9/main" objectType="CheckBox" fmlaLink="$AZ$95" lockText="1" noThreeD="1"/>
</file>

<file path=xl/ctrlProps/ctrlProp2073.xml><?xml version="1.0" encoding="utf-8"?>
<formControlPr xmlns="http://schemas.microsoft.com/office/spreadsheetml/2009/9/main" objectType="CheckBox" fmlaLink="$BA$95" lockText="1" noThreeD="1"/>
</file>

<file path=xl/ctrlProps/ctrlProp2074.xml><?xml version="1.0" encoding="utf-8"?>
<formControlPr xmlns="http://schemas.microsoft.com/office/spreadsheetml/2009/9/main" objectType="CheckBox" fmlaLink="$AY$96" lockText="1" noThreeD="1"/>
</file>

<file path=xl/ctrlProps/ctrlProp2075.xml><?xml version="1.0" encoding="utf-8"?>
<formControlPr xmlns="http://schemas.microsoft.com/office/spreadsheetml/2009/9/main" objectType="CheckBox" fmlaLink="$AZ$96" lockText="1" noThreeD="1"/>
</file>

<file path=xl/ctrlProps/ctrlProp2076.xml><?xml version="1.0" encoding="utf-8"?>
<formControlPr xmlns="http://schemas.microsoft.com/office/spreadsheetml/2009/9/main" objectType="CheckBox" fmlaLink="$BA$96" lockText="1" noThreeD="1"/>
</file>

<file path=xl/ctrlProps/ctrlProp2077.xml><?xml version="1.0" encoding="utf-8"?>
<formControlPr xmlns="http://schemas.microsoft.com/office/spreadsheetml/2009/9/main" objectType="CheckBox" fmlaLink="$AY$97" lockText="1" noThreeD="1"/>
</file>

<file path=xl/ctrlProps/ctrlProp2078.xml><?xml version="1.0" encoding="utf-8"?>
<formControlPr xmlns="http://schemas.microsoft.com/office/spreadsheetml/2009/9/main" objectType="CheckBox" fmlaLink="$AZ$97" lockText="1" noThreeD="1"/>
</file>

<file path=xl/ctrlProps/ctrlProp2079.xml><?xml version="1.0" encoding="utf-8"?>
<formControlPr xmlns="http://schemas.microsoft.com/office/spreadsheetml/2009/9/main" objectType="CheckBox" fmlaLink="$BA$97" lockText="1" noThreeD="1"/>
</file>

<file path=xl/ctrlProps/ctrlProp208.xml><?xml version="1.0" encoding="utf-8"?>
<formControlPr xmlns="http://schemas.microsoft.com/office/spreadsheetml/2009/9/main" objectType="CheckBox" fmlaLink="$BQ$16" lockText="1" noThreeD="1"/>
</file>

<file path=xl/ctrlProps/ctrlProp2080.xml><?xml version="1.0" encoding="utf-8"?>
<formControlPr xmlns="http://schemas.microsoft.com/office/spreadsheetml/2009/9/main" objectType="CheckBox" fmlaLink="$AY$98" lockText="1" noThreeD="1"/>
</file>

<file path=xl/ctrlProps/ctrlProp2081.xml><?xml version="1.0" encoding="utf-8"?>
<formControlPr xmlns="http://schemas.microsoft.com/office/spreadsheetml/2009/9/main" objectType="CheckBox" fmlaLink="$AZ$98" lockText="1" noThreeD="1"/>
</file>

<file path=xl/ctrlProps/ctrlProp2082.xml><?xml version="1.0" encoding="utf-8"?>
<formControlPr xmlns="http://schemas.microsoft.com/office/spreadsheetml/2009/9/main" objectType="CheckBox" fmlaLink="$BA$98" lockText="1" noThreeD="1"/>
</file>

<file path=xl/ctrlProps/ctrlProp2083.xml><?xml version="1.0" encoding="utf-8"?>
<formControlPr xmlns="http://schemas.microsoft.com/office/spreadsheetml/2009/9/main" objectType="CheckBox" fmlaLink="$AY$99" lockText="1" noThreeD="1"/>
</file>

<file path=xl/ctrlProps/ctrlProp2084.xml><?xml version="1.0" encoding="utf-8"?>
<formControlPr xmlns="http://schemas.microsoft.com/office/spreadsheetml/2009/9/main" objectType="CheckBox" fmlaLink="$AZ$99" lockText="1" noThreeD="1"/>
</file>

<file path=xl/ctrlProps/ctrlProp2085.xml><?xml version="1.0" encoding="utf-8"?>
<formControlPr xmlns="http://schemas.microsoft.com/office/spreadsheetml/2009/9/main" objectType="CheckBox" fmlaLink="$BA$99" lockText="1" noThreeD="1"/>
</file>

<file path=xl/ctrlProps/ctrlProp2086.xml><?xml version="1.0" encoding="utf-8"?>
<formControlPr xmlns="http://schemas.microsoft.com/office/spreadsheetml/2009/9/main" objectType="CheckBox" fmlaLink="$AY$100" lockText="1" noThreeD="1"/>
</file>

<file path=xl/ctrlProps/ctrlProp2087.xml><?xml version="1.0" encoding="utf-8"?>
<formControlPr xmlns="http://schemas.microsoft.com/office/spreadsheetml/2009/9/main" objectType="CheckBox" fmlaLink="$AZ$100" lockText="1" noThreeD="1"/>
</file>

<file path=xl/ctrlProps/ctrlProp2088.xml><?xml version="1.0" encoding="utf-8"?>
<formControlPr xmlns="http://schemas.microsoft.com/office/spreadsheetml/2009/9/main" objectType="CheckBox" fmlaLink="$BA$100" lockText="1" noThreeD="1"/>
</file>

<file path=xl/ctrlProps/ctrlProp2089.xml><?xml version="1.0" encoding="utf-8"?>
<formControlPr xmlns="http://schemas.microsoft.com/office/spreadsheetml/2009/9/main" objectType="CheckBox" fmlaLink="$AY$101" lockText="1" noThreeD="1"/>
</file>

<file path=xl/ctrlProps/ctrlProp209.xml><?xml version="1.0" encoding="utf-8"?>
<formControlPr xmlns="http://schemas.microsoft.com/office/spreadsheetml/2009/9/main" objectType="CheckBox" fmlaLink="$BS$16" lockText="1" noThreeD="1"/>
</file>

<file path=xl/ctrlProps/ctrlProp2090.xml><?xml version="1.0" encoding="utf-8"?>
<formControlPr xmlns="http://schemas.microsoft.com/office/spreadsheetml/2009/9/main" objectType="CheckBox" fmlaLink="$AZ$101" lockText="1" noThreeD="1"/>
</file>

<file path=xl/ctrlProps/ctrlProp2091.xml><?xml version="1.0" encoding="utf-8"?>
<formControlPr xmlns="http://schemas.microsoft.com/office/spreadsheetml/2009/9/main" objectType="CheckBox" fmlaLink="$BA$101" lockText="1" noThreeD="1"/>
</file>

<file path=xl/ctrlProps/ctrlProp2092.xml><?xml version="1.0" encoding="utf-8"?>
<formControlPr xmlns="http://schemas.microsoft.com/office/spreadsheetml/2009/9/main" objectType="CheckBox" fmlaLink="$AY$102" lockText="1" noThreeD="1"/>
</file>

<file path=xl/ctrlProps/ctrlProp2093.xml><?xml version="1.0" encoding="utf-8"?>
<formControlPr xmlns="http://schemas.microsoft.com/office/spreadsheetml/2009/9/main" objectType="CheckBox" fmlaLink="$AZ$102" lockText="1" noThreeD="1"/>
</file>

<file path=xl/ctrlProps/ctrlProp2094.xml><?xml version="1.0" encoding="utf-8"?>
<formControlPr xmlns="http://schemas.microsoft.com/office/spreadsheetml/2009/9/main" objectType="CheckBox" fmlaLink="$BA$102" lockText="1" noThreeD="1"/>
</file>

<file path=xl/ctrlProps/ctrlProp2095.xml><?xml version="1.0" encoding="utf-8"?>
<formControlPr xmlns="http://schemas.microsoft.com/office/spreadsheetml/2009/9/main" objectType="CheckBox" fmlaLink="$AY$103" lockText="1" noThreeD="1"/>
</file>

<file path=xl/ctrlProps/ctrlProp2096.xml><?xml version="1.0" encoding="utf-8"?>
<formControlPr xmlns="http://schemas.microsoft.com/office/spreadsheetml/2009/9/main" objectType="CheckBox" fmlaLink="$AZ$103" lockText="1" noThreeD="1"/>
</file>

<file path=xl/ctrlProps/ctrlProp2097.xml><?xml version="1.0" encoding="utf-8"?>
<formControlPr xmlns="http://schemas.microsoft.com/office/spreadsheetml/2009/9/main" objectType="CheckBox" fmlaLink="$BA$103" lockText="1" noThreeD="1"/>
</file>

<file path=xl/ctrlProps/ctrlProp2098.xml><?xml version="1.0" encoding="utf-8"?>
<formControlPr xmlns="http://schemas.microsoft.com/office/spreadsheetml/2009/9/main" objectType="CheckBox" fmlaLink="$AY$104" lockText="1" noThreeD="1"/>
</file>

<file path=xl/ctrlProps/ctrlProp2099.xml><?xml version="1.0" encoding="utf-8"?>
<formControlPr xmlns="http://schemas.microsoft.com/office/spreadsheetml/2009/9/main" objectType="CheckBox" fmlaLink="$AZ$104" lockText="1" noThreeD="1"/>
</file>

<file path=xl/ctrlProps/ctrlProp21.xml><?xml version="1.0" encoding="utf-8"?>
<formControlPr xmlns="http://schemas.microsoft.com/office/spreadsheetml/2009/9/main" objectType="CheckBox" fmlaLink="$AK$6" lockText="1" noThreeD="1"/>
</file>

<file path=xl/ctrlProps/ctrlProp210.xml><?xml version="1.0" encoding="utf-8"?>
<formControlPr xmlns="http://schemas.microsoft.com/office/spreadsheetml/2009/9/main" objectType="CheckBox" fmlaLink="$BU$16" lockText="1" noThreeD="1"/>
</file>

<file path=xl/ctrlProps/ctrlProp2100.xml><?xml version="1.0" encoding="utf-8"?>
<formControlPr xmlns="http://schemas.microsoft.com/office/spreadsheetml/2009/9/main" objectType="CheckBox" fmlaLink="$BA$104" lockText="1" noThreeD="1"/>
</file>

<file path=xl/ctrlProps/ctrlProp211.xml><?xml version="1.0" encoding="utf-8"?>
<formControlPr xmlns="http://schemas.microsoft.com/office/spreadsheetml/2009/9/main" objectType="CheckBox" fmlaLink="$BW$16" lockText="1" noThreeD="1"/>
</file>

<file path=xl/ctrlProps/ctrlProp212.xml><?xml version="1.0" encoding="utf-8"?>
<formControlPr xmlns="http://schemas.microsoft.com/office/spreadsheetml/2009/9/main" objectType="CheckBox" fmlaLink="$BY$16" lockText="1" noThreeD="1"/>
</file>

<file path=xl/ctrlProps/ctrlProp213.xml><?xml version="1.0" encoding="utf-8"?>
<formControlPr xmlns="http://schemas.microsoft.com/office/spreadsheetml/2009/9/main" objectType="CheckBox" fmlaLink="$CA$16" lockText="1" noThreeD="1"/>
</file>

<file path=xl/ctrlProps/ctrlProp214.xml><?xml version="1.0" encoding="utf-8"?>
<formControlPr xmlns="http://schemas.microsoft.com/office/spreadsheetml/2009/9/main" objectType="CheckBox" fmlaLink="$CC$16" lockText="1" noThreeD="1"/>
</file>

<file path=xl/ctrlProps/ctrlProp215.xml><?xml version="1.0" encoding="utf-8"?>
<formControlPr xmlns="http://schemas.microsoft.com/office/spreadsheetml/2009/9/main" objectType="CheckBox" fmlaLink="$CE$16" lockText="1" noThreeD="1"/>
</file>

<file path=xl/ctrlProps/ctrlProp216.xml><?xml version="1.0" encoding="utf-8"?>
<formControlPr xmlns="http://schemas.microsoft.com/office/spreadsheetml/2009/9/main" objectType="CheckBox" fmlaLink="$CG$16" lockText="1" noThreeD="1"/>
</file>

<file path=xl/ctrlProps/ctrlProp217.xml><?xml version="1.0" encoding="utf-8"?>
<formControlPr xmlns="http://schemas.microsoft.com/office/spreadsheetml/2009/9/main" objectType="CheckBox" checked="Checked" fmlaLink="$AG$17" lockText="1" noThreeD="1"/>
</file>

<file path=xl/ctrlProps/ctrlProp218.xml><?xml version="1.0" encoding="utf-8"?>
<formControlPr xmlns="http://schemas.microsoft.com/office/spreadsheetml/2009/9/main" objectType="CheckBox" checked="Checked" fmlaLink="$AH$17" lockText="1" noThreeD="1"/>
</file>

<file path=xl/ctrlProps/ctrlProp219.xml><?xml version="1.0" encoding="utf-8"?>
<formControlPr xmlns="http://schemas.microsoft.com/office/spreadsheetml/2009/9/main" objectType="CheckBox" fmlaLink="$AK$17" lockText="1" noThreeD="1"/>
</file>

<file path=xl/ctrlProps/ctrlProp22.xml><?xml version="1.0" encoding="utf-8"?>
<formControlPr xmlns="http://schemas.microsoft.com/office/spreadsheetml/2009/9/main" objectType="CheckBox" fmlaLink="$AW$6" lockText="1" noThreeD="1"/>
</file>

<file path=xl/ctrlProps/ctrlProp220.xml><?xml version="1.0" encoding="utf-8"?>
<formControlPr xmlns="http://schemas.microsoft.com/office/spreadsheetml/2009/9/main" objectType="CheckBox" fmlaLink="$AW$17" lockText="1" noThreeD="1"/>
</file>

<file path=xl/ctrlProps/ctrlProp221.xml><?xml version="1.0" encoding="utf-8"?>
<formControlPr xmlns="http://schemas.microsoft.com/office/spreadsheetml/2009/9/main" objectType="CheckBox" fmlaLink="$BG$17" lockText="1" noThreeD="1"/>
</file>

<file path=xl/ctrlProps/ctrlProp222.xml><?xml version="1.0" encoding="utf-8"?>
<formControlPr xmlns="http://schemas.microsoft.com/office/spreadsheetml/2009/9/main" objectType="CheckBox" fmlaLink="$BI$17" lockText="1" noThreeD="1"/>
</file>

<file path=xl/ctrlProps/ctrlProp223.xml><?xml version="1.0" encoding="utf-8"?>
<formControlPr xmlns="http://schemas.microsoft.com/office/spreadsheetml/2009/9/main" objectType="CheckBox" fmlaLink="$BK$17" lockText="1" noThreeD="1"/>
</file>

<file path=xl/ctrlProps/ctrlProp224.xml><?xml version="1.0" encoding="utf-8"?>
<formControlPr xmlns="http://schemas.microsoft.com/office/spreadsheetml/2009/9/main" objectType="CheckBox" fmlaLink="$BM$17" lockText="1" noThreeD="1"/>
</file>

<file path=xl/ctrlProps/ctrlProp225.xml><?xml version="1.0" encoding="utf-8"?>
<formControlPr xmlns="http://schemas.microsoft.com/office/spreadsheetml/2009/9/main" objectType="CheckBox" fmlaLink="$BO$17" lockText="1" noThreeD="1"/>
</file>

<file path=xl/ctrlProps/ctrlProp226.xml><?xml version="1.0" encoding="utf-8"?>
<formControlPr xmlns="http://schemas.microsoft.com/office/spreadsheetml/2009/9/main" objectType="CheckBox" fmlaLink="$BQ$17" lockText="1" noThreeD="1"/>
</file>

<file path=xl/ctrlProps/ctrlProp227.xml><?xml version="1.0" encoding="utf-8"?>
<formControlPr xmlns="http://schemas.microsoft.com/office/spreadsheetml/2009/9/main" objectType="CheckBox" fmlaLink="$BS$17" lockText="1" noThreeD="1"/>
</file>

<file path=xl/ctrlProps/ctrlProp228.xml><?xml version="1.0" encoding="utf-8"?>
<formControlPr xmlns="http://schemas.microsoft.com/office/spreadsheetml/2009/9/main" objectType="CheckBox" fmlaLink="$BU$17" lockText="1" noThreeD="1"/>
</file>

<file path=xl/ctrlProps/ctrlProp229.xml><?xml version="1.0" encoding="utf-8"?>
<formControlPr xmlns="http://schemas.microsoft.com/office/spreadsheetml/2009/9/main" objectType="CheckBox" fmlaLink="$BW$17" lockText="1" noThreeD="1"/>
</file>

<file path=xl/ctrlProps/ctrlProp23.xml><?xml version="1.0" encoding="utf-8"?>
<formControlPr xmlns="http://schemas.microsoft.com/office/spreadsheetml/2009/9/main" objectType="CheckBox" fmlaLink="$BG$6" lockText="1" noThreeD="1"/>
</file>

<file path=xl/ctrlProps/ctrlProp230.xml><?xml version="1.0" encoding="utf-8"?>
<formControlPr xmlns="http://schemas.microsoft.com/office/spreadsheetml/2009/9/main" objectType="CheckBox" fmlaLink="$BY$17" lockText="1" noThreeD="1"/>
</file>

<file path=xl/ctrlProps/ctrlProp231.xml><?xml version="1.0" encoding="utf-8"?>
<formControlPr xmlns="http://schemas.microsoft.com/office/spreadsheetml/2009/9/main" objectType="CheckBox" fmlaLink="$CA$17" lockText="1" noThreeD="1"/>
</file>

<file path=xl/ctrlProps/ctrlProp232.xml><?xml version="1.0" encoding="utf-8"?>
<formControlPr xmlns="http://schemas.microsoft.com/office/spreadsheetml/2009/9/main" objectType="CheckBox" fmlaLink="$CC$17" lockText="1" noThreeD="1"/>
</file>

<file path=xl/ctrlProps/ctrlProp233.xml><?xml version="1.0" encoding="utf-8"?>
<formControlPr xmlns="http://schemas.microsoft.com/office/spreadsheetml/2009/9/main" objectType="CheckBox" fmlaLink="$CE$17" lockText="1" noThreeD="1"/>
</file>

<file path=xl/ctrlProps/ctrlProp234.xml><?xml version="1.0" encoding="utf-8"?>
<formControlPr xmlns="http://schemas.microsoft.com/office/spreadsheetml/2009/9/main" objectType="CheckBox" fmlaLink="$CG$17" lockText="1" noThreeD="1"/>
</file>

<file path=xl/ctrlProps/ctrlProp235.xml><?xml version="1.0" encoding="utf-8"?>
<formControlPr xmlns="http://schemas.microsoft.com/office/spreadsheetml/2009/9/main" objectType="CheckBox" checked="Checked" fmlaLink="$AG$18" lockText="1" noThreeD="1"/>
</file>

<file path=xl/ctrlProps/ctrlProp236.xml><?xml version="1.0" encoding="utf-8"?>
<formControlPr xmlns="http://schemas.microsoft.com/office/spreadsheetml/2009/9/main" objectType="CheckBox" checked="Checked" fmlaLink="$AH$18" lockText="1" noThreeD="1"/>
</file>

<file path=xl/ctrlProps/ctrlProp237.xml><?xml version="1.0" encoding="utf-8"?>
<formControlPr xmlns="http://schemas.microsoft.com/office/spreadsheetml/2009/9/main" objectType="CheckBox" fmlaLink="$AK$18" lockText="1" noThreeD="1"/>
</file>

<file path=xl/ctrlProps/ctrlProp238.xml><?xml version="1.0" encoding="utf-8"?>
<formControlPr xmlns="http://schemas.microsoft.com/office/spreadsheetml/2009/9/main" objectType="CheckBox" fmlaLink="$AW$18" lockText="1" noThreeD="1"/>
</file>

<file path=xl/ctrlProps/ctrlProp239.xml><?xml version="1.0" encoding="utf-8"?>
<formControlPr xmlns="http://schemas.microsoft.com/office/spreadsheetml/2009/9/main" objectType="CheckBox" fmlaLink="$BG$18" lockText="1" noThreeD="1"/>
</file>

<file path=xl/ctrlProps/ctrlProp24.xml><?xml version="1.0" encoding="utf-8"?>
<formControlPr xmlns="http://schemas.microsoft.com/office/spreadsheetml/2009/9/main" objectType="CheckBox" fmlaLink="$BI$6" lockText="1" noThreeD="1"/>
</file>

<file path=xl/ctrlProps/ctrlProp240.xml><?xml version="1.0" encoding="utf-8"?>
<formControlPr xmlns="http://schemas.microsoft.com/office/spreadsheetml/2009/9/main" objectType="CheckBox" fmlaLink="$BI$18" lockText="1" noThreeD="1"/>
</file>

<file path=xl/ctrlProps/ctrlProp241.xml><?xml version="1.0" encoding="utf-8"?>
<formControlPr xmlns="http://schemas.microsoft.com/office/spreadsheetml/2009/9/main" objectType="CheckBox" fmlaLink="$BK$18" lockText="1" noThreeD="1"/>
</file>

<file path=xl/ctrlProps/ctrlProp242.xml><?xml version="1.0" encoding="utf-8"?>
<formControlPr xmlns="http://schemas.microsoft.com/office/spreadsheetml/2009/9/main" objectType="CheckBox" fmlaLink="$BM$18" lockText="1" noThreeD="1"/>
</file>

<file path=xl/ctrlProps/ctrlProp243.xml><?xml version="1.0" encoding="utf-8"?>
<formControlPr xmlns="http://schemas.microsoft.com/office/spreadsheetml/2009/9/main" objectType="CheckBox" fmlaLink="$BO$18" lockText="1" noThreeD="1"/>
</file>

<file path=xl/ctrlProps/ctrlProp244.xml><?xml version="1.0" encoding="utf-8"?>
<formControlPr xmlns="http://schemas.microsoft.com/office/spreadsheetml/2009/9/main" objectType="CheckBox" fmlaLink="$BQ$18" lockText="1" noThreeD="1"/>
</file>

<file path=xl/ctrlProps/ctrlProp245.xml><?xml version="1.0" encoding="utf-8"?>
<formControlPr xmlns="http://schemas.microsoft.com/office/spreadsheetml/2009/9/main" objectType="CheckBox" fmlaLink="$BS$18" lockText="1" noThreeD="1"/>
</file>

<file path=xl/ctrlProps/ctrlProp246.xml><?xml version="1.0" encoding="utf-8"?>
<formControlPr xmlns="http://schemas.microsoft.com/office/spreadsheetml/2009/9/main" objectType="CheckBox" fmlaLink="$BU$18" lockText="1" noThreeD="1"/>
</file>

<file path=xl/ctrlProps/ctrlProp247.xml><?xml version="1.0" encoding="utf-8"?>
<formControlPr xmlns="http://schemas.microsoft.com/office/spreadsheetml/2009/9/main" objectType="CheckBox" fmlaLink="$BW$18" lockText="1" noThreeD="1"/>
</file>

<file path=xl/ctrlProps/ctrlProp248.xml><?xml version="1.0" encoding="utf-8"?>
<formControlPr xmlns="http://schemas.microsoft.com/office/spreadsheetml/2009/9/main" objectType="CheckBox" fmlaLink="$BY$18" lockText="1" noThreeD="1"/>
</file>

<file path=xl/ctrlProps/ctrlProp249.xml><?xml version="1.0" encoding="utf-8"?>
<formControlPr xmlns="http://schemas.microsoft.com/office/spreadsheetml/2009/9/main" objectType="CheckBox" fmlaLink="$CA$18" lockText="1" noThreeD="1"/>
</file>

<file path=xl/ctrlProps/ctrlProp25.xml><?xml version="1.0" encoding="utf-8"?>
<formControlPr xmlns="http://schemas.microsoft.com/office/spreadsheetml/2009/9/main" objectType="CheckBox" fmlaLink="$BK$6" lockText="1" noThreeD="1"/>
</file>

<file path=xl/ctrlProps/ctrlProp250.xml><?xml version="1.0" encoding="utf-8"?>
<formControlPr xmlns="http://schemas.microsoft.com/office/spreadsheetml/2009/9/main" objectType="CheckBox" fmlaLink="$CC$18" lockText="1" noThreeD="1"/>
</file>

<file path=xl/ctrlProps/ctrlProp251.xml><?xml version="1.0" encoding="utf-8"?>
<formControlPr xmlns="http://schemas.microsoft.com/office/spreadsheetml/2009/9/main" objectType="CheckBox" fmlaLink="$CE$18" lockText="1" noThreeD="1"/>
</file>

<file path=xl/ctrlProps/ctrlProp252.xml><?xml version="1.0" encoding="utf-8"?>
<formControlPr xmlns="http://schemas.microsoft.com/office/spreadsheetml/2009/9/main" objectType="CheckBox" fmlaLink="$CG$18" lockText="1" noThreeD="1"/>
</file>

<file path=xl/ctrlProps/ctrlProp253.xml><?xml version="1.0" encoding="utf-8"?>
<formControlPr xmlns="http://schemas.microsoft.com/office/spreadsheetml/2009/9/main" objectType="CheckBox" checked="Checked" fmlaLink="$AG$19" lockText="1" noThreeD="1"/>
</file>

<file path=xl/ctrlProps/ctrlProp254.xml><?xml version="1.0" encoding="utf-8"?>
<formControlPr xmlns="http://schemas.microsoft.com/office/spreadsheetml/2009/9/main" objectType="CheckBox" checked="Checked" fmlaLink="$AH$19" lockText="1" noThreeD="1"/>
</file>

<file path=xl/ctrlProps/ctrlProp255.xml><?xml version="1.0" encoding="utf-8"?>
<formControlPr xmlns="http://schemas.microsoft.com/office/spreadsheetml/2009/9/main" objectType="CheckBox" fmlaLink="$AK$19" lockText="1" noThreeD="1"/>
</file>

<file path=xl/ctrlProps/ctrlProp256.xml><?xml version="1.0" encoding="utf-8"?>
<formControlPr xmlns="http://schemas.microsoft.com/office/spreadsheetml/2009/9/main" objectType="CheckBox" fmlaLink="$AW$19" lockText="1" noThreeD="1"/>
</file>

<file path=xl/ctrlProps/ctrlProp257.xml><?xml version="1.0" encoding="utf-8"?>
<formControlPr xmlns="http://schemas.microsoft.com/office/spreadsheetml/2009/9/main" objectType="CheckBox" fmlaLink="$BG$19" lockText="1" noThreeD="1"/>
</file>

<file path=xl/ctrlProps/ctrlProp258.xml><?xml version="1.0" encoding="utf-8"?>
<formControlPr xmlns="http://schemas.microsoft.com/office/spreadsheetml/2009/9/main" objectType="CheckBox" fmlaLink="$BI$19" lockText="1" noThreeD="1"/>
</file>

<file path=xl/ctrlProps/ctrlProp259.xml><?xml version="1.0" encoding="utf-8"?>
<formControlPr xmlns="http://schemas.microsoft.com/office/spreadsheetml/2009/9/main" objectType="CheckBox" fmlaLink="$BK$19" lockText="1" noThreeD="1"/>
</file>

<file path=xl/ctrlProps/ctrlProp26.xml><?xml version="1.0" encoding="utf-8"?>
<formControlPr xmlns="http://schemas.microsoft.com/office/spreadsheetml/2009/9/main" objectType="CheckBox" fmlaLink="$BM$6" lockText="1" noThreeD="1"/>
</file>

<file path=xl/ctrlProps/ctrlProp260.xml><?xml version="1.0" encoding="utf-8"?>
<formControlPr xmlns="http://schemas.microsoft.com/office/spreadsheetml/2009/9/main" objectType="CheckBox" fmlaLink="$BM$19" lockText="1" noThreeD="1"/>
</file>

<file path=xl/ctrlProps/ctrlProp261.xml><?xml version="1.0" encoding="utf-8"?>
<formControlPr xmlns="http://schemas.microsoft.com/office/spreadsheetml/2009/9/main" objectType="CheckBox" fmlaLink="$BO$19" lockText="1" noThreeD="1"/>
</file>

<file path=xl/ctrlProps/ctrlProp262.xml><?xml version="1.0" encoding="utf-8"?>
<formControlPr xmlns="http://schemas.microsoft.com/office/spreadsheetml/2009/9/main" objectType="CheckBox" fmlaLink="$BQ$19" lockText="1" noThreeD="1"/>
</file>

<file path=xl/ctrlProps/ctrlProp263.xml><?xml version="1.0" encoding="utf-8"?>
<formControlPr xmlns="http://schemas.microsoft.com/office/spreadsheetml/2009/9/main" objectType="CheckBox" fmlaLink="$BS$19" lockText="1" noThreeD="1"/>
</file>

<file path=xl/ctrlProps/ctrlProp264.xml><?xml version="1.0" encoding="utf-8"?>
<formControlPr xmlns="http://schemas.microsoft.com/office/spreadsheetml/2009/9/main" objectType="CheckBox" fmlaLink="$BU$19" lockText="1" noThreeD="1"/>
</file>

<file path=xl/ctrlProps/ctrlProp265.xml><?xml version="1.0" encoding="utf-8"?>
<formControlPr xmlns="http://schemas.microsoft.com/office/spreadsheetml/2009/9/main" objectType="CheckBox" fmlaLink="$BW$19" lockText="1" noThreeD="1"/>
</file>

<file path=xl/ctrlProps/ctrlProp266.xml><?xml version="1.0" encoding="utf-8"?>
<formControlPr xmlns="http://schemas.microsoft.com/office/spreadsheetml/2009/9/main" objectType="CheckBox" fmlaLink="$BY$19" lockText="1" noThreeD="1"/>
</file>

<file path=xl/ctrlProps/ctrlProp267.xml><?xml version="1.0" encoding="utf-8"?>
<formControlPr xmlns="http://schemas.microsoft.com/office/spreadsheetml/2009/9/main" objectType="CheckBox" fmlaLink="$CA$19" lockText="1" noThreeD="1"/>
</file>

<file path=xl/ctrlProps/ctrlProp268.xml><?xml version="1.0" encoding="utf-8"?>
<formControlPr xmlns="http://schemas.microsoft.com/office/spreadsheetml/2009/9/main" objectType="CheckBox" fmlaLink="$CC$19" lockText="1" noThreeD="1"/>
</file>

<file path=xl/ctrlProps/ctrlProp269.xml><?xml version="1.0" encoding="utf-8"?>
<formControlPr xmlns="http://schemas.microsoft.com/office/spreadsheetml/2009/9/main" objectType="CheckBox" fmlaLink="$CE$19" lockText="1" noThreeD="1"/>
</file>

<file path=xl/ctrlProps/ctrlProp27.xml><?xml version="1.0" encoding="utf-8"?>
<formControlPr xmlns="http://schemas.microsoft.com/office/spreadsheetml/2009/9/main" objectType="CheckBox" fmlaLink="$BO$6" lockText="1" noThreeD="1"/>
</file>

<file path=xl/ctrlProps/ctrlProp270.xml><?xml version="1.0" encoding="utf-8"?>
<formControlPr xmlns="http://schemas.microsoft.com/office/spreadsheetml/2009/9/main" objectType="CheckBox" fmlaLink="$CG$19" lockText="1" noThreeD="1"/>
</file>

<file path=xl/ctrlProps/ctrlProp271.xml><?xml version="1.0" encoding="utf-8"?>
<formControlPr xmlns="http://schemas.microsoft.com/office/spreadsheetml/2009/9/main" objectType="CheckBox" checked="Checked" fmlaLink="$AG$20" lockText="1" noThreeD="1"/>
</file>

<file path=xl/ctrlProps/ctrlProp272.xml><?xml version="1.0" encoding="utf-8"?>
<formControlPr xmlns="http://schemas.microsoft.com/office/spreadsheetml/2009/9/main" objectType="CheckBox" checked="Checked" fmlaLink="$AH$20" lockText="1" noThreeD="1"/>
</file>

<file path=xl/ctrlProps/ctrlProp273.xml><?xml version="1.0" encoding="utf-8"?>
<formControlPr xmlns="http://schemas.microsoft.com/office/spreadsheetml/2009/9/main" objectType="CheckBox" fmlaLink="$AK$20" lockText="1" noThreeD="1"/>
</file>

<file path=xl/ctrlProps/ctrlProp274.xml><?xml version="1.0" encoding="utf-8"?>
<formControlPr xmlns="http://schemas.microsoft.com/office/spreadsheetml/2009/9/main" objectType="CheckBox" fmlaLink="$AW$20" lockText="1" noThreeD="1"/>
</file>

<file path=xl/ctrlProps/ctrlProp275.xml><?xml version="1.0" encoding="utf-8"?>
<formControlPr xmlns="http://schemas.microsoft.com/office/spreadsheetml/2009/9/main" objectType="CheckBox" fmlaLink="$BG$20" lockText="1" noThreeD="1"/>
</file>

<file path=xl/ctrlProps/ctrlProp276.xml><?xml version="1.0" encoding="utf-8"?>
<formControlPr xmlns="http://schemas.microsoft.com/office/spreadsheetml/2009/9/main" objectType="CheckBox" fmlaLink="$BI$20" lockText="1" noThreeD="1"/>
</file>

<file path=xl/ctrlProps/ctrlProp277.xml><?xml version="1.0" encoding="utf-8"?>
<formControlPr xmlns="http://schemas.microsoft.com/office/spreadsheetml/2009/9/main" objectType="CheckBox" fmlaLink="$BK$20" lockText="1" noThreeD="1"/>
</file>

<file path=xl/ctrlProps/ctrlProp278.xml><?xml version="1.0" encoding="utf-8"?>
<formControlPr xmlns="http://schemas.microsoft.com/office/spreadsheetml/2009/9/main" objectType="CheckBox" fmlaLink="$BM$20" lockText="1" noThreeD="1"/>
</file>

<file path=xl/ctrlProps/ctrlProp279.xml><?xml version="1.0" encoding="utf-8"?>
<formControlPr xmlns="http://schemas.microsoft.com/office/spreadsheetml/2009/9/main" objectType="CheckBox" fmlaLink="$BO$20" lockText="1" noThreeD="1"/>
</file>

<file path=xl/ctrlProps/ctrlProp28.xml><?xml version="1.0" encoding="utf-8"?>
<formControlPr xmlns="http://schemas.microsoft.com/office/spreadsheetml/2009/9/main" objectType="CheckBox" fmlaLink="$BQ$6" lockText="1" noThreeD="1"/>
</file>

<file path=xl/ctrlProps/ctrlProp280.xml><?xml version="1.0" encoding="utf-8"?>
<formControlPr xmlns="http://schemas.microsoft.com/office/spreadsheetml/2009/9/main" objectType="CheckBox" fmlaLink="$BQ$20" lockText="1" noThreeD="1"/>
</file>

<file path=xl/ctrlProps/ctrlProp281.xml><?xml version="1.0" encoding="utf-8"?>
<formControlPr xmlns="http://schemas.microsoft.com/office/spreadsheetml/2009/9/main" objectType="CheckBox" fmlaLink="$BS$20" lockText="1" noThreeD="1"/>
</file>

<file path=xl/ctrlProps/ctrlProp282.xml><?xml version="1.0" encoding="utf-8"?>
<formControlPr xmlns="http://schemas.microsoft.com/office/spreadsheetml/2009/9/main" objectType="CheckBox" fmlaLink="$BU$20" lockText="1" noThreeD="1"/>
</file>

<file path=xl/ctrlProps/ctrlProp283.xml><?xml version="1.0" encoding="utf-8"?>
<formControlPr xmlns="http://schemas.microsoft.com/office/spreadsheetml/2009/9/main" objectType="CheckBox" fmlaLink="$BW$20" lockText="1" noThreeD="1"/>
</file>

<file path=xl/ctrlProps/ctrlProp284.xml><?xml version="1.0" encoding="utf-8"?>
<formControlPr xmlns="http://schemas.microsoft.com/office/spreadsheetml/2009/9/main" objectType="CheckBox" fmlaLink="$BY$20" lockText="1" noThreeD="1"/>
</file>

<file path=xl/ctrlProps/ctrlProp285.xml><?xml version="1.0" encoding="utf-8"?>
<formControlPr xmlns="http://schemas.microsoft.com/office/spreadsheetml/2009/9/main" objectType="CheckBox" fmlaLink="$CA$20" lockText="1" noThreeD="1"/>
</file>

<file path=xl/ctrlProps/ctrlProp286.xml><?xml version="1.0" encoding="utf-8"?>
<formControlPr xmlns="http://schemas.microsoft.com/office/spreadsheetml/2009/9/main" objectType="CheckBox" fmlaLink="$CC$20" lockText="1" noThreeD="1"/>
</file>

<file path=xl/ctrlProps/ctrlProp287.xml><?xml version="1.0" encoding="utf-8"?>
<formControlPr xmlns="http://schemas.microsoft.com/office/spreadsheetml/2009/9/main" objectType="CheckBox" fmlaLink="$CE$20" lockText="1" noThreeD="1"/>
</file>

<file path=xl/ctrlProps/ctrlProp288.xml><?xml version="1.0" encoding="utf-8"?>
<formControlPr xmlns="http://schemas.microsoft.com/office/spreadsheetml/2009/9/main" objectType="CheckBox" fmlaLink="$CG$20" lockText="1" noThreeD="1"/>
</file>

<file path=xl/ctrlProps/ctrlProp289.xml><?xml version="1.0" encoding="utf-8"?>
<formControlPr xmlns="http://schemas.microsoft.com/office/spreadsheetml/2009/9/main" objectType="CheckBox" checked="Checked" fmlaLink="$AG$21" lockText="1" noThreeD="1"/>
</file>

<file path=xl/ctrlProps/ctrlProp29.xml><?xml version="1.0" encoding="utf-8"?>
<formControlPr xmlns="http://schemas.microsoft.com/office/spreadsheetml/2009/9/main" objectType="CheckBox" fmlaLink="$BS$6" lockText="1" noThreeD="1"/>
</file>

<file path=xl/ctrlProps/ctrlProp290.xml><?xml version="1.0" encoding="utf-8"?>
<formControlPr xmlns="http://schemas.microsoft.com/office/spreadsheetml/2009/9/main" objectType="CheckBox" checked="Checked" fmlaLink="$AH$21" lockText="1" noThreeD="1"/>
</file>

<file path=xl/ctrlProps/ctrlProp291.xml><?xml version="1.0" encoding="utf-8"?>
<formControlPr xmlns="http://schemas.microsoft.com/office/spreadsheetml/2009/9/main" objectType="CheckBox" fmlaLink="$AK$21" lockText="1" noThreeD="1"/>
</file>

<file path=xl/ctrlProps/ctrlProp292.xml><?xml version="1.0" encoding="utf-8"?>
<formControlPr xmlns="http://schemas.microsoft.com/office/spreadsheetml/2009/9/main" objectType="CheckBox" fmlaLink="$AW$21" lockText="1" noThreeD="1"/>
</file>

<file path=xl/ctrlProps/ctrlProp293.xml><?xml version="1.0" encoding="utf-8"?>
<formControlPr xmlns="http://schemas.microsoft.com/office/spreadsheetml/2009/9/main" objectType="CheckBox" fmlaLink="$BG$21" lockText="1" noThreeD="1"/>
</file>

<file path=xl/ctrlProps/ctrlProp294.xml><?xml version="1.0" encoding="utf-8"?>
<formControlPr xmlns="http://schemas.microsoft.com/office/spreadsheetml/2009/9/main" objectType="CheckBox" fmlaLink="$BI$21" lockText="1" noThreeD="1"/>
</file>

<file path=xl/ctrlProps/ctrlProp295.xml><?xml version="1.0" encoding="utf-8"?>
<formControlPr xmlns="http://schemas.microsoft.com/office/spreadsheetml/2009/9/main" objectType="CheckBox" fmlaLink="$BK$21" lockText="1" noThreeD="1"/>
</file>

<file path=xl/ctrlProps/ctrlProp296.xml><?xml version="1.0" encoding="utf-8"?>
<formControlPr xmlns="http://schemas.microsoft.com/office/spreadsheetml/2009/9/main" objectType="CheckBox" fmlaLink="$BM$21" lockText="1" noThreeD="1"/>
</file>

<file path=xl/ctrlProps/ctrlProp297.xml><?xml version="1.0" encoding="utf-8"?>
<formControlPr xmlns="http://schemas.microsoft.com/office/spreadsheetml/2009/9/main" objectType="CheckBox" fmlaLink="$BO$21" lockText="1" noThreeD="1"/>
</file>

<file path=xl/ctrlProps/ctrlProp298.xml><?xml version="1.0" encoding="utf-8"?>
<formControlPr xmlns="http://schemas.microsoft.com/office/spreadsheetml/2009/9/main" objectType="CheckBox" fmlaLink="$BQ$21" lockText="1" noThreeD="1"/>
</file>

<file path=xl/ctrlProps/ctrlProp299.xml><?xml version="1.0" encoding="utf-8"?>
<formControlPr xmlns="http://schemas.microsoft.com/office/spreadsheetml/2009/9/main" objectType="CheckBox" fmlaLink="$BS$21" lockText="1" noThreeD="1"/>
</file>

<file path=xl/ctrlProps/ctrlProp3.xml><?xml version="1.0" encoding="utf-8"?>
<formControlPr xmlns="http://schemas.microsoft.com/office/spreadsheetml/2009/9/main" objectType="CheckBox" fmlaLink="$AK$5" lockText="1" noThreeD="1"/>
</file>

<file path=xl/ctrlProps/ctrlProp30.xml><?xml version="1.0" encoding="utf-8"?>
<formControlPr xmlns="http://schemas.microsoft.com/office/spreadsheetml/2009/9/main" objectType="CheckBox" fmlaLink="$BU$6" lockText="1" noThreeD="1"/>
</file>

<file path=xl/ctrlProps/ctrlProp300.xml><?xml version="1.0" encoding="utf-8"?>
<formControlPr xmlns="http://schemas.microsoft.com/office/spreadsheetml/2009/9/main" objectType="CheckBox" fmlaLink="$BU$21" lockText="1" noThreeD="1"/>
</file>

<file path=xl/ctrlProps/ctrlProp301.xml><?xml version="1.0" encoding="utf-8"?>
<formControlPr xmlns="http://schemas.microsoft.com/office/spreadsheetml/2009/9/main" objectType="CheckBox" fmlaLink="$BW$21" lockText="1" noThreeD="1"/>
</file>

<file path=xl/ctrlProps/ctrlProp302.xml><?xml version="1.0" encoding="utf-8"?>
<formControlPr xmlns="http://schemas.microsoft.com/office/spreadsheetml/2009/9/main" objectType="CheckBox" fmlaLink="$BY$21" lockText="1" noThreeD="1"/>
</file>

<file path=xl/ctrlProps/ctrlProp303.xml><?xml version="1.0" encoding="utf-8"?>
<formControlPr xmlns="http://schemas.microsoft.com/office/spreadsheetml/2009/9/main" objectType="CheckBox" fmlaLink="$CA$21" lockText="1" noThreeD="1"/>
</file>

<file path=xl/ctrlProps/ctrlProp304.xml><?xml version="1.0" encoding="utf-8"?>
<formControlPr xmlns="http://schemas.microsoft.com/office/spreadsheetml/2009/9/main" objectType="CheckBox" fmlaLink="$CC$21" lockText="1" noThreeD="1"/>
</file>

<file path=xl/ctrlProps/ctrlProp305.xml><?xml version="1.0" encoding="utf-8"?>
<formControlPr xmlns="http://schemas.microsoft.com/office/spreadsheetml/2009/9/main" objectType="CheckBox" fmlaLink="$CE$21" lockText="1" noThreeD="1"/>
</file>

<file path=xl/ctrlProps/ctrlProp306.xml><?xml version="1.0" encoding="utf-8"?>
<formControlPr xmlns="http://schemas.microsoft.com/office/spreadsheetml/2009/9/main" objectType="CheckBox" fmlaLink="$CG$21" lockText="1" noThreeD="1"/>
</file>

<file path=xl/ctrlProps/ctrlProp307.xml><?xml version="1.0" encoding="utf-8"?>
<formControlPr xmlns="http://schemas.microsoft.com/office/spreadsheetml/2009/9/main" objectType="CheckBox" checked="Checked" fmlaLink="$AG$22" lockText="1" noThreeD="1"/>
</file>

<file path=xl/ctrlProps/ctrlProp308.xml><?xml version="1.0" encoding="utf-8"?>
<formControlPr xmlns="http://schemas.microsoft.com/office/spreadsheetml/2009/9/main" objectType="CheckBox" checked="Checked" fmlaLink="$AH$22" lockText="1" noThreeD="1"/>
</file>

<file path=xl/ctrlProps/ctrlProp309.xml><?xml version="1.0" encoding="utf-8"?>
<formControlPr xmlns="http://schemas.microsoft.com/office/spreadsheetml/2009/9/main" objectType="CheckBox" fmlaLink="$AK$22" lockText="1" noThreeD="1"/>
</file>

<file path=xl/ctrlProps/ctrlProp31.xml><?xml version="1.0" encoding="utf-8"?>
<formControlPr xmlns="http://schemas.microsoft.com/office/spreadsheetml/2009/9/main" objectType="CheckBox" fmlaLink="$BW$6" lockText="1" noThreeD="1"/>
</file>

<file path=xl/ctrlProps/ctrlProp310.xml><?xml version="1.0" encoding="utf-8"?>
<formControlPr xmlns="http://schemas.microsoft.com/office/spreadsheetml/2009/9/main" objectType="CheckBox" fmlaLink="$AW$22" lockText="1" noThreeD="1"/>
</file>

<file path=xl/ctrlProps/ctrlProp311.xml><?xml version="1.0" encoding="utf-8"?>
<formControlPr xmlns="http://schemas.microsoft.com/office/spreadsheetml/2009/9/main" objectType="CheckBox" fmlaLink="$BG$22" lockText="1" noThreeD="1"/>
</file>

<file path=xl/ctrlProps/ctrlProp312.xml><?xml version="1.0" encoding="utf-8"?>
<formControlPr xmlns="http://schemas.microsoft.com/office/spreadsheetml/2009/9/main" objectType="CheckBox" fmlaLink="$BI$22" lockText="1" noThreeD="1"/>
</file>

<file path=xl/ctrlProps/ctrlProp313.xml><?xml version="1.0" encoding="utf-8"?>
<formControlPr xmlns="http://schemas.microsoft.com/office/spreadsheetml/2009/9/main" objectType="CheckBox" fmlaLink="$BK$22" lockText="1" noThreeD="1"/>
</file>

<file path=xl/ctrlProps/ctrlProp314.xml><?xml version="1.0" encoding="utf-8"?>
<formControlPr xmlns="http://schemas.microsoft.com/office/spreadsheetml/2009/9/main" objectType="CheckBox" fmlaLink="$BM$22" lockText="1" noThreeD="1"/>
</file>

<file path=xl/ctrlProps/ctrlProp315.xml><?xml version="1.0" encoding="utf-8"?>
<formControlPr xmlns="http://schemas.microsoft.com/office/spreadsheetml/2009/9/main" objectType="CheckBox" fmlaLink="$BO$22" lockText="1" noThreeD="1"/>
</file>

<file path=xl/ctrlProps/ctrlProp316.xml><?xml version="1.0" encoding="utf-8"?>
<formControlPr xmlns="http://schemas.microsoft.com/office/spreadsheetml/2009/9/main" objectType="CheckBox" fmlaLink="$BQ$22" lockText="1" noThreeD="1"/>
</file>

<file path=xl/ctrlProps/ctrlProp317.xml><?xml version="1.0" encoding="utf-8"?>
<formControlPr xmlns="http://schemas.microsoft.com/office/spreadsheetml/2009/9/main" objectType="CheckBox" fmlaLink="$BS$22" lockText="1" noThreeD="1"/>
</file>

<file path=xl/ctrlProps/ctrlProp318.xml><?xml version="1.0" encoding="utf-8"?>
<formControlPr xmlns="http://schemas.microsoft.com/office/spreadsheetml/2009/9/main" objectType="CheckBox" fmlaLink="$BU$22" lockText="1" noThreeD="1"/>
</file>

<file path=xl/ctrlProps/ctrlProp319.xml><?xml version="1.0" encoding="utf-8"?>
<formControlPr xmlns="http://schemas.microsoft.com/office/spreadsheetml/2009/9/main" objectType="CheckBox" fmlaLink="$BW$22" lockText="1" noThreeD="1"/>
</file>

<file path=xl/ctrlProps/ctrlProp32.xml><?xml version="1.0" encoding="utf-8"?>
<formControlPr xmlns="http://schemas.microsoft.com/office/spreadsheetml/2009/9/main" objectType="CheckBox" fmlaLink="$BY$6" lockText="1" noThreeD="1"/>
</file>

<file path=xl/ctrlProps/ctrlProp320.xml><?xml version="1.0" encoding="utf-8"?>
<formControlPr xmlns="http://schemas.microsoft.com/office/spreadsheetml/2009/9/main" objectType="CheckBox" fmlaLink="$BY$22" lockText="1" noThreeD="1"/>
</file>

<file path=xl/ctrlProps/ctrlProp321.xml><?xml version="1.0" encoding="utf-8"?>
<formControlPr xmlns="http://schemas.microsoft.com/office/spreadsheetml/2009/9/main" objectType="CheckBox" fmlaLink="$CA$22" lockText="1" noThreeD="1"/>
</file>

<file path=xl/ctrlProps/ctrlProp322.xml><?xml version="1.0" encoding="utf-8"?>
<formControlPr xmlns="http://schemas.microsoft.com/office/spreadsheetml/2009/9/main" objectType="CheckBox" fmlaLink="$CC$22" lockText="1" noThreeD="1"/>
</file>

<file path=xl/ctrlProps/ctrlProp323.xml><?xml version="1.0" encoding="utf-8"?>
<formControlPr xmlns="http://schemas.microsoft.com/office/spreadsheetml/2009/9/main" objectType="CheckBox" fmlaLink="$CE$22" lockText="1" noThreeD="1"/>
</file>

<file path=xl/ctrlProps/ctrlProp324.xml><?xml version="1.0" encoding="utf-8"?>
<formControlPr xmlns="http://schemas.microsoft.com/office/spreadsheetml/2009/9/main" objectType="CheckBox" fmlaLink="$CG$22" lockText="1" noThreeD="1"/>
</file>

<file path=xl/ctrlProps/ctrlProp325.xml><?xml version="1.0" encoding="utf-8"?>
<formControlPr xmlns="http://schemas.microsoft.com/office/spreadsheetml/2009/9/main" objectType="CheckBox" checked="Checked" fmlaLink="$AG$23" lockText="1" noThreeD="1"/>
</file>

<file path=xl/ctrlProps/ctrlProp326.xml><?xml version="1.0" encoding="utf-8"?>
<formControlPr xmlns="http://schemas.microsoft.com/office/spreadsheetml/2009/9/main" objectType="CheckBox" checked="Checked" fmlaLink="$AH$23" lockText="1" noThreeD="1"/>
</file>

<file path=xl/ctrlProps/ctrlProp327.xml><?xml version="1.0" encoding="utf-8"?>
<formControlPr xmlns="http://schemas.microsoft.com/office/spreadsheetml/2009/9/main" objectType="CheckBox" fmlaLink="$AK$23" lockText="1" noThreeD="1"/>
</file>

<file path=xl/ctrlProps/ctrlProp328.xml><?xml version="1.0" encoding="utf-8"?>
<formControlPr xmlns="http://schemas.microsoft.com/office/spreadsheetml/2009/9/main" objectType="CheckBox" fmlaLink="$AW$23" lockText="1" noThreeD="1"/>
</file>

<file path=xl/ctrlProps/ctrlProp329.xml><?xml version="1.0" encoding="utf-8"?>
<formControlPr xmlns="http://schemas.microsoft.com/office/spreadsheetml/2009/9/main" objectType="CheckBox" fmlaLink="$BG$23" lockText="1" noThreeD="1"/>
</file>

<file path=xl/ctrlProps/ctrlProp33.xml><?xml version="1.0" encoding="utf-8"?>
<formControlPr xmlns="http://schemas.microsoft.com/office/spreadsheetml/2009/9/main" objectType="CheckBox" fmlaLink="$CA$6" lockText="1" noThreeD="1"/>
</file>

<file path=xl/ctrlProps/ctrlProp330.xml><?xml version="1.0" encoding="utf-8"?>
<formControlPr xmlns="http://schemas.microsoft.com/office/spreadsheetml/2009/9/main" objectType="CheckBox" fmlaLink="$BI$23" lockText="1" noThreeD="1"/>
</file>

<file path=xl/ctrlProps/ctrlProp331.xml><?xml version="1.0" encoding="utf-8"?>
<formControlPr xmlns="http://schemas.microsoft.com/office/spreadsheetml/2009/9/main" objectType="CheckBox" fmlaLink="$BK$23" lockText="1" noThreeD="1"/>
</file>

<file path=xl/ctrlProps/ctrlProp332.xml><?xml version="1.0" encoding="utf-8"?>
<formControlPr xmlns="http://schemas.microsoft.com/office/spreadsheetml/2009/9/main" objectType="CheckBox" fmlaLink="$BM$23" lockText="1" noThreeD="1"/>
</file>

<file path=xl/ctrlProps/ctrlProp333.xml><?xml version="1.0" encoding="utf-8"?>
<formControlPr xmlns="http://schemas.microsoft.com/office/spreadsheetml/2009/9/main" objectType="CheckBox" fmlaLink="$BO$23" lockText="1" noThreeD="1"/>
</file>

<file path=xl/ctrlProps/ctrlProp334.xml><?xml version="1.0" encoding="utf-8"?>
<formControlPr xmlns="http://schemas.microsoft.com/office/spreadsheetml/2009/9/main" objectType="CheckBox" fmlaLink="$BQ$23" lockText="1" noThreeD="1"/>
</file>

<file path=xl/ctrlProps/ctrlProp335.xml><?xml version="1.0" encoding="utf-8"?>
<formControlPr xmlns="http://schemas.microsoft.com/office/spreadsheetml/2009/9/main" objectType="CheckBox" fmlaLink="$BS$23" lockText="1" noThreeD="1"/>
</file>

<file path=xl/ctrlProps/ctrlProp336.xml><?xml version="1.0" encoding="utf-8"?>
<formControlPr xmlns="http://schemas.microsoft.com/office/spreadsheetml/2009/9/main" objectType="CheckBox" fmlaLink="$BU$23" lockText="1" noThreeD="1"/>
</file>

<file path=xl/ctrlProps/ctrlProp337.xml><?xml version="1.0" encoding="utf-8"?>
<formControlPr xmlns="http://schemas.microsoft.com/office/spreadsheetml/2009/9/main" objectType="CheckBox" fmlaLink="$BW$23" lockText="1" noThreeD="1"/>
</file>

<file path=xl/ctrlProps/ctrlProp338.xml><?xml version="1.0" encoding="utf-8"?>
<formControlPr xmlns="http://schemas.microsoft.com/office/spreadsheetml/2009/9/main" objectType="CheckBox" fmlaLink="$BY$23" lockText="1" noThreeD="1"/>
</file>

<file path=xl/ctrlProps/ctrlProp339.xml><?xml version="1.0" encoding="utf-8"?>
<formControlPr xmlns="http://schemas.microsoft.com/office/spreadsheetml/2009/9/main" objectType="CheckBox" fmlaLink="$CA$23" lockText="1" noThreeD="1"/>
</file>

<file path=xl/ctrlProps/ctrlProp34.xml><?xml version="1.0" encoding="utf-8"?>
<formControlPr xmlns="http://schemas.microsoft.com/office/spreadsheetml/2009/9/main" objectType="CheckBox" fmlaLink="$CC$6" lockText="1" noThreeD="1"/>
</file>

<file path=xl/ctrlProps/ctrlProp340.xml><?xml version="1.0" encoding="utf-8"?>
<formControlPr xmlns="http://schemas.microsoft.com/office/spreadsheetml/2009/9/main" objectType="CheckBox" fmlaLink="$CC$23" lockText="1" noThreeD="1"/>
</file>

<file path=xl/ctrlProps/ctrlProp341.xml><?xml version="1.0" encoding="utf-8"?>
<formControlPr xmlns="http://schemas.microsoft.com/office/spreadsheetml/2009/9/main" objectType="CheckBox" fmlaLink="$CE$23" lockText="1" noThreeD="1"/>
</file>

<file path=xl/ctrlProps/ctrlProp342.xml><?xml version="1.0" encoding="utf-8"?>
<formControlPr xmlns="http://schemas.microsoft.com/office/spreadsheetml/2009/9/main" objectType="CheckBox" fmlaLink="$CG$23" lockText="1" noThreeD="1"/>
</file>

<file path=xl/ctrlProps/ctrlProp343.xml><?xml version="1.0" encoding="utf-8"?>
<formControlPr xmlns="http://schemas.microsoft.com/office/spreadsheetml/2009/9/main" objectType="CheckBox" checked="Checked" fmlaLink="$AG$24" lockText="1" noThreeD="1"/>
</file>

<file path=xl/ctrlProps/ctrlProp344.xml><?xml version="1.0" encoding="utf-8"?>
<formControlPr xmlns="http://schemas.microsoft.com/office/spreadsheetml/2009/9/main" objectType="CheckBox" checked="Checked" fmlaLink="$AH$24" lockText="1" noThreeD="1"/>
</file>

<file path=xl/ctrlProps/ctrlProp345.xml><?xml version="1.0" encoding="utf-8"?>
<formControlPr xmlns="http://schemas.microsoft.com/office/spreadsheetml/2009/9/main" objectType="CheckBox" fmlaLink="$AK$24" lockText="1" noThreeD="1"/>
</file>

<file path=xl/ctrlProps/ctrlProp346.xml><?xml version="1.0" encoding="utf-8"?>
<formControlPr xmlns="http://schemas.microsoft.com/office/spreadsheetml/2009/9/main" objectType="CheckBox" fmlaLink="$AW$24" lockText="1" noThreeD="1"/>
</file>

<file path=xl/ctrlProps/ctrlProp347.xml><?xml version="1.0" encoding="utf-8"?>
<formControlPr xmlns="http://schemas.microsoft.com/office/spreadsheetml/2009/9/main" objectType="CheckBox" fmlaLink="$BG$24" lockText="1" noThreeD="1"/>
</file>

<file path=xl/ctrlProps/ctrlProp348.xml><?xml version="1.0" encoding="utf-8"?>
<formControlPr xmlns="http://schemas.microsoft.com/office/spreadsheetml/2009/9/main" objectType="CheckBox" fmlaLink="$BI$24" lockText="1" noThreeD="1"/>
</file>

<file path=xl/ctrlProps/ctrlProp349.xml><?xml version="1.0" encoding="utf-8"?>
<formControlPr xmlns="http://schemas.microsoft.com/office/spreadsheetml/2009/9/main" objectType="CheckBox" fmlaLink="$BK$24" lockText="1" noThreeD="1"/>
</file>

<file path=xl/ctrlProps/ctrlProp35.xml><?xml version="1.0" encoding="utf-8"?>
<formControlPr xmlns="http://schemas.microsoft.com/office/spreadsheetml/2009/9/main" objectType="CheckBox" fmlaLink="$CE$6" lockText="1" noThreeD="1"/>
</file>

<file path=xl/ctrlProps/ctrlProp350.xml><?xml version="1.0" encoding="utf-8"?>
<formControlPr xmlns="http://schemas.microsoft.com/office/spreadsheetml/2009/9/main" objectType="CheckBox" fmlaLink="$BM$24" lockText="1" noThreeD="1"/>
</file>

<file path=xl/ctrlProps/ctrlProp351.xml><?xml version="1.0" encoding="utf-8"?>
<formControlPr xmlns="http://schemas.microsoft.com/office/spreadsheetml/2009/9/main" objectType="CheckBox" fmlaLink="$BO$24" lockText="1" noThreeD="1"/>
</file>

<file path=xl/ctrlProps/ctrlProp352.xml><?xml version="1.0" encoding="utf-8"?>
<formControlPr xmlns="http://schemas.microsoft.com/office/spreadsheetml/2009/9/main" objectType="CheckBox" fmlaLink="$BQ$24" lockText="1" noThreeD="1"/>
</file>

<file path=xl/ctrlProps/ctrlProp353.xml><?xml version="1.0" encoding="utf-8"?>
<formControlPr xmlns="http://schemas.microsoft.com/office/spreadsheetml/2009/9/main" objectType="CheckBox" fmlaLink="$BS$24" lockText="1" noThreeD="1"/>
</file>

<file path=xl/ctrlProps/ctrlProp354.xml><?xml version="1.0" encoding="utf-8"?>
<formControlPr xmlns="http://schemas.microsoft.com/office/spreadsheetml/2009/9/main" objectType="CheckBox" fmlaLink="$BU$24" lockText="1" noThreeD="1"/>
</file>

<file path=xl/ctrlProps/ctrlProp355.xml><?xml version="1.0" encoding="utf-8"?>
<formControlPr xmlns="http://schemas.microsoft.com/office/spreadsheetml/2009/9/main" objectType="CheckBox" fmlaLink="$BW$24" lockText="1" noThreeD="1"/>
</file>

<file path=xl/ctrlProps/ctrlProp356.xml><?xml version="1.0" encoding="utf-8"?>
<formControlPr xmlns="http://schemas.microsoft.com/office/spreadsheetml/2009/9/main" objectType="CheckBox" fmlaLink="$BY$24" lockText="1" noThreeD="1"/>
</file>

<file path=xl/ctrlProps/ctrlProp357.xml><?xml version="1.0" encoding="utf-8"?>
<formControlPr xmlns="http://schemas.microsoft.com/office/spreadsheetml/2009/9/main" objectType="CheckBox" fmlaLink="$CA$24" lockText="1" noThreeD="1"/>
</file>

<file path=xl/ctrlProps/ctrlProp358.xml><?xml version="1.0" encoding="utf-8"?>
<formControlPr xmlns="http://schemas.microsoft.com/office/spreadsheetml/2009/9/main" objectType="CheckBox" fmlaLink="$CC$24" lockText="1" noThreeD="1"/>
</file>

<file path=xl/ctrlProps/ctrlProp359.xml><?xml version="1.0" encoding="utf-8"?>
<formControlPr xmlns="http://schemas.microsoft.com/office/spreadsheetml/2009/9/main" objectType="CheckBox" fmlaLink="$CE$24" lockText="1" noThreeD="1"/>
</file>

<file path=xl/ctrlProps/ctrlProp36.xml><?xml version="1.0" encoding="utf-8"?>
<formControlPr xmlns="http://schemas.microsoft.com/office/spreadsheetml/2009/9/main" objectType="CheckBox" fmlaLink="$CG$6" lockText="1" noThreeD="1"/>
</file>

<file path=xl/ctrlProps/ctrlProp360.xml><?xml version="1.0" encoding="utf-8"?>
<formControlPr xmlns="http://schemas.microsoft.com/office/spreadsheetml/2009/9/main" objectType="CheckBox" fmlaLink="$CG$24" lockText="1" noThreeD="1"/>
</file>

<file path=xl/ctrlProps/ctrlProp361.xml><?xml version="1.0" encoding="utf-8"?>
<formControlPr xmlns="http://schemas.microsoft.com/office/spreadsheetml/2009/9/main" objectType="CheckBox" checked="Checked" fmlaLink="$AG$25" lockText="1" noThreeD="1"/>
</file>

<file path=xl/ctrlProps/ctrlProp362.xml><?xml version="1.0" encoding="utf-8"?>
<formControlPr xmlns="http://schemas.microsoft.com/office/spreadsheetml/2009/9/main" objectType="CheckBox" checked="Checked" fmlaLink="$AH$25" lockText="1" noThreeD="1"/>
</file>

<file path=xl/ctrlProps/ctrlProp363.xml><?xml version="1.0" encoding="utf-8"?>
<formControlPr xmlns="http://schemas.microsoft.com/office/spreadsheetml/2009/9/main" objectType="CheckBox" fmlaLink="$AK$25" lockText="1" noThreeD="1"/>
</file>

<file path=xl/ctrlProps/ctrlProp364.xml><?xml version="1.0" encoding="utf-8"?>
<formControlPr xmlns="http://schemas.microsoft.com/office/spreadsheetml/2009/9/main" objectType="CheckBox" fmlaLink="$AW$25" lockText="1" noThreeD="1"/>
</file>

<file path=xl/ctrlProps/ctrlProp365.xml><?xml version="1.0" encoding="utf-8"?>
<formControlPr xmlns="http://schemas.microsoft.com/office/spreadsheetml/2009/9/main" objectType="CheckBox" fmlaLink="$BG$25" lockText="1" noThreeD="1"/>
</file>

<file path=xl/ctrlProps/ctrlProp366.xml><?xml version="1.0" encoding="utf-8"?>
<formControlPr xmlns="http://schemas.microsoft.com/office/spreadsheetml/2009/9/main" objectType="CheckBox" fmlaLink="$BI$25" lockText="1" noThreeD="1"/>
</file>

<file path=xl/ctrlProps/ctrlProp367.xml><?xml version="1.0" encoding="utf-8"?>
<formControlPr xmlns="http://schemas.microsoft.com/office/spreadsheetml/2009/9/main" objectType="CheckBox" fmlaLink="$BK$25" lockText="1" noThreeD="1"/>
</file>

<file path=xl/ctrlProps/ctrlProp368.xml><?xml version="1.0" encoding="utf-8"?>
<formControlPr xmlns="http://schemas.microsoft.com/office/spreadsheetml/2009/9/main" objectType="CheckBox" fmlaLink="$BM$25" lockText="1" noThreeD="1"/>
</file>

<file path=xl/ctrlProps/ctrlProp369.xml><?xml version="1.0" encoding="utf-8"?>
<formControlPr xmlns="http://schemas.microsoft.com/office/spreadsheetml/2009/9/main" objectType="CheckBox" fmlaLink="$BO$25" lockText="1" noThreeD="1"/>
</file>

<file path=xl/ctrlProps/ctrlProp37.xml><?xml version="1.0" encoding="utf-8"?>
<formControlPr xmlns="http://schemas.microsoft.com/office/spreadsheetml/2009/9/main" objectType="CheckBox" checked="Checked" fmlaLink="$AG$7" lockText="1" noThreeD="1"/>
</file>

<file path=xl/ctrlProps/ctrlProp370.xml><?xml version="1.0" encoding="utf-8"?>
<formControlPr xmlns="http://schemas.microsoft.com/office/spreadsheetml/2009/9/main" objectType="CheckBox" fmlaLink="$BQ$25" lockText="1" noThreeD="1"/>
</file>

<file path=xl/ctrlProps/ctrlProp371.xml><?xml version="1.0" encoding="utf-8"?>
<formControlPr xmlns="http://schemas.microsoft.com/office/spreadsheetml/2009/9/main" objectType="CheckBox" fmlaLink="$BS$25" lockText="1" noThreeD="1"/>
</file>

<file path=xl/ctrlProps/ctrlProp372.xml><?xml version="1.0" encoding="utf-8"?>
<formControlPr xmlns="http://schemas.microsoft.com/office/spreadsheetml/2009/9/main" objectType="CheckBox" fmlaLink="$BU$25" lockText="1" noThreeD="1"/>
</file>

<file path=xl/ctrlProps/ctrlProp373.xml><?xml version="1.0" encoding="utf-8"?>
<formControlPr xmlns="http://schemas.microsoft.com/office/spreadsheetml/2009/9/main" objectType="CheckBox" fmlaLink="$BW$25" lockText="1" noThreeD="1"/>
</file>

<file path=xl/ctrlProps/ctrlProp374.xml><?xml version="1.0" encoding="utf-8"?>
<formControlPr xmlns="http://schemas.microsoft.com/office/spreadsheetml/2009/9/main" objectType="CheckBox" fmlaLink="$BY$25" lockText="1" noThreeD="1"/>
</file>

<file path=xl/ctrlProps/ctrlProp375.xml><?xml version="1.0" encoding="utf-8"?>
<formControlPr xmlns="http://schemas.microsoft.com/office/spreadsheetml/2009/9/main" objectType="CheckBox" fmlaLink="$CA$25" lockText="1" noThreeD="1"/>
</file>

<file path=xl/ctrlProps/ctrlProp376.xml><?xml version="1.0" encoding="utf-8"?>
<formControlPr xmlns="http://schemas.microsoft.com/office/spreadsheetml/2009/9/main" objectType="CheckBox" fmlaLink="$CC$25" lockText="1" noThreeD="1"/>
</file>

<file path=xl/ctrlProps/ctrlProp377.xml><?xml version="1.0" encoding="utf-8"?>
<formControlPr xmlns="http://schemas.microsoft.com/office/spreadsheetml/2009/9/main" objectType="CheckBox" fmlaLink="$CE$25" lockText="1" noThreeD="1"/>
</file>

<file path=xl/ctrlProps/ctrlProp378.xml><?xml version="1.0" encoding="utf-8"?>
<formControlPr xmlns="http://schemas.microsoft.com/office/spreadsheetml/2009/9/main" objectType="CheckBox" fmlaLink="$CG$25" lockText="1" noThreeD="1"/>
</file>

<file path=xl/ctrlProps/ctrlProp379.xml><?xml version="1.0" encoding="utf-8"?>
<formControlPr xmlns="http://schemas.microsoft.com/office/spreadsheetml/2009/9/main" objectType="CheckBox" checked="Checked" fmlaLink="$AG$26" lockText="1" noThreeD="1"/>
</file>

<file path=xl/ctrlProps/ctrlProp38.xml><?xml version="1.0" encoding="utf-8"?>
<formControlPr xmlns="http://schemas.microsoft.com/office/spreadsheetml/2009/9/main" objectType="CheckBox" checked="Checked" fmlaLink="$AH$7" lockText="1" noThreeD="1"/>
</file>

<file path=xl/ctrlProps/ctrlProp380.xml><?xml version="1.0" encoding="utf-8"?>
<formControlPr xmlns="http://schemas.microsoft.com/office/spreadsheetml/2009/9/main" objectType="CheckBox" checked="Checked" fmlaLink="$AH$26" lockText="1" noThreeD="1"/>
</file>

<file path=xl/ctrlProps/ctrlProp381.xml><?xml version="1.0" encoding="utf-8"?>
<formControlPr xmlns="http://schemas.microsoft.com/office/spreadsheetml/2009/9/main" objectType="CheckBox" fmlaLink="$AK$26" lockText="1" noThreeD="1"/>
</file>

<file path=xl/ctrlProps/ctrlProp382.xml><?xml version="1.0" encoding="utf-8"?>
<formControlPr xmlns="http://schemas.microsoft.com/office/spreadsheetml/2009/9/main" objectType="CheckBox" fmlaLink="$AW$26" lockText="1" noThreeD="1"/>
</file>

<file path=xl/ctrlProps/ctrlProp383.xml><?xml version="1.0" encoding="utf-8"?>
<formControlPr xmlns="http://schemas.microsoft.com/office/spreadsheetml/2009/9/main" objectType="CheckBox" fmlaLink="$BG$26" lockText="1" noThreeD="1"/>
</file>

<file path=xl/ctrlProps/ctrlProp384.xml><?xml version="1.0" encoding="utf-8"?>
<formControlPr xmlns="http://schemas.microsoft.com/office/spreadsheetml/2009/9/main" objectType="CheckBox" fmlaLink="$BI$26" lockText="1" noThreeD="1"/>
</file>

<file path=xl/ctrlProps/ctrlProp385.xml><?xml version="1.0" encoding="utf-8"?>
<formControlPr xmlns="http://schemas.microsoft.com/office/spreadsheetml/2009/9/main" objectType="CheckBox" fmlaLink="$BK$26" lockText="1" noThreeD="1"/>
</file>

<file path=xl/ctrlProps/ctrlProp386.xml><?xml version="1.0" encoding="utf-8"?>
<formControlPr xmlns="http://schemas.microsoft.com/office/spreadsheetml/2009/9/main" objectType="CheckBox" fmlaLink="$BM$26" lockText="1" noThreeD="1"/>
</file>

<file path=xl/ctrlProps/ctrlProp387.xml><?xml version="1.0" encoding="utf-8"?>
<formControlPr xmlns="http://schemas.microsoft.com/office/spreadsheetml/2009/9/main" objectType="CheckBox" fmlaLink="$BO$26" lockText="1" noThreeD="1"/>
</file>

<file path=xl/ctrlProps/ctrlProp388.xml><?xml version="1.0" encoding="utf-8"?>
<formControlPr xmlns="http://schemas.microsoft.com/office/spreadsheetml/2009/9/main" objectType="CheckBox" fmlaLink="$BQ$26" lockText="1" noThreeD="1"/>
</file>

<file path=xl/ctrlProps/ctrlProp389.xml><?xml version="1.0" encoding="utf-8"?>
<formControlPr xmlns="http://schemas.microsoft.com/office/spreadsheetml/2009/9/main" objectType="CheckBox" fmlaLink="$BS$26" lockText="1" noThreeD="1"/>
</file>

<file path=xl/ctrlProps/ctrlProp39.xml><?xml version="1.0" encoding="utf-8"?>
<formControlPr xmlns="http://schemas.microsoft.com/office/spreadsheetml/2009/9/main" objectType="CheckBox" fmlaLink="$AK$7" lockText="1" noThreeD="1"/>
</file>

<file path=xl/ctrlProps/ctrlProp390.xml><?xml version="1.0" encoding="utf-8"?>
<formControlPr xmlns="http://schemas.microsoft.com/office/spreadsheetml/2009/9/main" objectType="CheckBox" fmlaLink="$BU$26" lockText="1" noThreeD="1"/>
</file>

<file path=xl/ctrlProps/ctrlProp391.xml><?xml version="1.0" encoding="utf-8"?>
<formControlPr xmlns="http://schemas.microsoft.com/office/spreadsheetml/2009/9/main" objectType="CheckBox" fmlaLink="$BW$26" lockText="1" noThreeD="1"/>
</file>

<file path=xl/ctrlProps/ctrlProp392.xml><?xml version="1.0" encoding="utf-8"?>
<formControlPr xmlns="http://schemas.microsoft.com/office/spreadsheetml/2009/9/main" objectType="CheckBox" fmlaLink="$BY$26" lockText="1" noThreeD="1"/>
</file>

<file path=xl/ctrlProps/ctrlProp393.xml><?xml version="1.0" encoding="utf-8"?>
<formControlPr xmlns="http://schemas.microsoft.com/office/spreadsheetml/2009/9/main" objectType="CheckBox" fmlaLink="$CA$26" lockText="1" noThreeD="1"/>
</file>

<file path=xl/ctrlProps/ctrlProp394.xml><?xml version="1.0" encoding="utf-8"?>
<formControlPr xmlns="http://schemas.microsoft.com/office/spreadsheetml/2009/9/main" objectType="CheckBox" fmlaLink="$CC$26" lockText="1" noThreeD="1"/>
</file>

<file path=xl/ctrlProps/ctrlProp395.xml><?xml version="1.0" encoding="utf-8"?>
<formControlPr xmlns="http://schemas.microsoft.com/office/spreadsheetml/2009/9/main" objectType="CheckBox" fmlaLink="$CE$26" lockText="1" noThreeD="1"/>
</file>

<file path=xl/ctrlProps/ctrlProp396.xml><?xml version="1.0" encoding="utf-8"?>
<formControlPr xmlns="http://schemas.microsoft.com/office/spreadsheetml/2009/9/main" objectType="CheckBox" fmlaLink="$CG$26" lockText="1" noThreeD="1"/>
</file>

<file path=xl/ctrlProps/ctrlProp397.xml><?xml version="1.0" encoding="utf-8"?>
<formControlPr xmlns="http://schemas.microsoft.com/office/spreadsheetml/2009/9/main" objectType="CheckBox" checked="Checked" fmlaLink="$AG$27" lockText="1" noThreeD="1"/>
</file>

<file path=xl/ctrlProps/ctrlProp398.xml><?xml version="1.0" encoding="utf-8"?>
<formControlPr xmlns="http://schemas.microsoft.com/office/spreadsheetml/2009/9/main" objectType="CheckBox" checked="Checked" fmlaLink="$AH$27" lockText="1" noThreeD="1"/>
</file>

<file path=xl/ctrlProps/ctrlProp399.xml><?xml version="1.0" encoding="utf-8"?>
<formControlPr xmlns="http://schemas.microsoft.com/office/spreadsheetml/2009/9/main" objectType="CheckBox" fmlaLink="$AK$27" lockText="1" noThreeD="1"/>
</file>

<file path=xl/ctrlProps/ctrlProp4.xml><?xml version="1.0" encoding="utf-8"?>
<formControlPr xmlns="http://schemas.microsoft.com/office/spreadsheetml/2009/9/main" objectType="CheckBox" fmlaLink="$AW$5" lockText="1" noThreeD="1"/>
</file>

<file path=xl/ctrlProps/ctrlProp40.xml><?xml version="1.0" encoding="utf-8"?>
<formControlPr xmlns="http://schemas.microsoft.com/office/spreadsheetml/2009/9/main" objectType="CheckBox" fmlaLink="$AW$7" lockText="1" noThreeD="1"/>
</file>

<file path=xl/ctrlProps/ctrlProp400.xml><?xml version="1.0" encoding="utf-8"?>
<formControlPr xmlns="http://schemas.microsoft.com/office/spreadsheetml/2009/9/main" objectType="CheckBox" fmlaLink="$AW$27" lockText="1" noThreeD="1"/>
</file>

<file path=xl/ctrlProps/ctrlProp401.xml><?xml version="1.0" encoding="utf-8"?>
<formControlPr xmlns="http://schemas.microsoft.com/office/spreadsheetml/2009/9/main" objectType="CheckBox" fmlaLink="$BG$27" lockText="1" noThreeD="1"/>
</file>

<file path=xl/ctrlProps/ctrlProp402.xml><?xml version="1.0" encoding="utf-8"?>
<formControlPr xmlns="http://schemas.microsoft.com/office/spreadsheetml/2009/9/main" objectType="CheckBox" fmlaLink="$BI$27" lockText="1" noThreeD="1"/>
</file>

<file path=xl/ctrlProps/ctrlProp403.xml><?xml version="1.0" encoding="utf-8"?>
<formControlPr xmlns="http://schemas.microsoft.com/office/spreadsheetml/2009/9/main" objectType="CheckBox" fmlaLink="$BK$27" lockText="1" noThreeD="1"/>
</file>

<file path=xl/ctrlProps/ctrlProp404.xml><?xml version="1.0" encoding="utf-8"?>
<formControlPr xmlns="http://schemas.microsoft.com/office/spreadsheetml/2009/9/main" objectType="CheckBox" fmlaLink="$BM$27" lockText="1" noThreeD="1"/>
</file>

<file path=xl/ctrlProps/ctrlProp405.xml><?xml version="1.0" encoding="utf-8"?>
<formControlPr xmlns="http://schemas.microsoft.com/office/spreadsheetml/2009/9/main" objectType="CheckBox" fmlaLink="$BO$27" lockText="1" noThreeD="1"/>
</file>

<file path=xl/ctrlProps/ctrlProp406.xml><?xml version="1.0" encoding="utf-8"?>
<formControlPr xmlns="http://schemas.microsoft.com/office/spreadsheetml/2009/9/main" objectType="CheckBox" fmlaLink="$BQ$27" lockText="1" noThreeD="1"/>
</file>

<file path=xl/ctrlProps/ctrlProp407.xml><?xml version="1.0" encoding="utf-8"?>
<formControlPr xmlns="http://schemas.microsoft.com/office/spreadsheetml/2009/9/main" objectType="CheckBox" fmlaLink="$BS$27" lockText="1" noThreeD="1"/>
</file>

<file path=xl/ctrlProps/ctrlProp408.xml><?xml version="1.0" encoding="utf-8"?>
<formControlPr xmlns="http://schemas.microsoft.com/office/spreadsheetml/2009/9/main" objectType="CheckBox" fmlaLink="$BU$27" lockText="1" noThreeD="1"/>
</file>

<file path=xl/ctrlProps/ctrlProp409.xml><?xml version="1.0" encoding="utf-8"?>
<formControlPr xmlns="http://schemas.microsoft.com/office/spreadsheetml/2009/9/main" objectType="CheckBox" fmlaLink="$BW$27" lockText="1" noThreeD="1"/>
</file>

<file path=xl/ctrlProps/ctrlProp41.xml><?xml version="1.0" encoding="utf-8"?>
<formControlPr xmlns="http://schemas.microsoft.com/office/spreadsheetml/2009/9/main" objectType="CheckBox" fmlaLink="$BG$7" lockText="1" noThreeD="1"/>
</file>

<file path=xl/ctrlProps/ctrlProp410.xml><?xml version="1.0" encoding="utf-8"?>
<formControlPr xmlns="http://schemas.microsoft.com/office/spreadsheetml/2009/9/main" objectType="CheckBox" fmlaLink="$BY$27" lockText="1" noThreeD="1"/>
</file>

<file path=xl/ctrlProps/ctrlProp411.xml><?xml version="1.0" encoding="utf-8"?>
<formControlPr xmlns="http://schemas.microsoft.com/office/spreadsheetml/2009/9/main" objectType="CheckBox" fmlaLink="$CA$27" lockText="1" noThreeD="1"/>
</file>

<file path=xl/ctrlProps/ctrlProp412.xml><?xml version="1.0" encoding="utf-8"?>
<formControlPr xmlns="http://schemas.microsoft.com/office/spreadsheetml/2009/9/main" objectType="CheckBox" fmlaLink="$CC$27" lockText="1" noThreeD="1"/>
</file>

<file path=xl/ctrlProps/ctrlProp413.xml><?xml version="1.0" encoding="utf-8"?>
<formControlPr xmlns="http://schemas.microsoft.com/office/spreadsheetml/2009/9/main" objectType="CheckBox" fmlaLink="$CE$27" lockText="1" noThreeD="1"/>
</file>

<file path=xl/ctrlProps/ctrlProp414.xml><?xml version="1.0" encoding="utf-8"?>
<formControlPr xmlns="http://schemas.microsoft.com/office/spreadsheetml/2009/9/main" objectType="CheckBox" fmlaLink="$CG$27" lockText="1" noThreeD="1"/>
</file>

<file path=xl/ctrlProps/ctrlProp415.xml><?xml version="1.0" encoding="utf-8"?>
<formControlPr xmlns="http://schemas.microsoft.com/office/spreadsheetml/2009/9/main" objectType="CheckBox" checked="Checked" fmlaLink="$AG$28" lockText="1" noThreeD="1"/>
</file>

<file path=xl/ctrlProps/ctrlProp416.xml><?xml version="1.0" encoding="utf-8"?>
<formControlPr xmlns="http://schemas.microsoft.com/office/spreadsheetml/2009/9/main" objectType="CheckBox" checked="Checked" fmlaLink="$AH$28" lockText="1" noThreeD="1"/>
</file>

<file path=xl/ctrlProps/ctrlProp417.xml><?xml version="1.0" encoding="utf-8"?>
<formControlPr xmlns="http://schemas.microsoft.com/office/spreadsheetml/2009/9/main" objectType="CheckBox" fmlaLink="$AK$28" lockText="1" noThreeD="1"/>
</file>

<file path=xl/ctrlProps/ctrlProp418.xml><?xml version="1.0" encoding="utf-8"?>
<formControlPr xmlns="http://schemas.microsoft.com/office/spreadsheetml/2009/9/main" objectType="CheckBox" fmlaLink="$AW$28" lockText="1" noThreeD="1"/>
</file>

<file path=xl/ctrlProps/ctrlProp419.xml><?xml version="1.0" encoding="utf-8"?>
<formControlPr xmlns="http://schemas.microsoft.com/office/spreadsheetml/2009/9/main" objectType="CheckBox" fmlaLink="$BG$28" lockText="1" noThreeD="1"/>
</file>

<file path=xl/ctrlProps/ctrlProp42.xml><?xml version="1.0" encoding="utf-8"?>
<formControlPr xmlns="http://schemas.microsoft.com/office/spreadsheetml/2009/9/main" objectType="CheckBox" fmlaLink="$BI$7" lockText="1" noThreeD="1"/>
</file>

<file path=xl/ctrlProps/ctrlProp420.xml><?xml version="1.0" encoding="utf-8"?>
<formControlPr xmlns="http://schemas.microsoft.com/office/spreadsheetml/2009/9/main" objectType="CheckBox" fmlaLink="$BI$28" lockText="1" noThreeD="1"/>
</file>

<file path=xl/ctrlProps/ctrlProp421.xml><?xml version="1.0" encoding="utf-8"?>
<formControlPr xmlns="http://schemas.microsoft.com/office/spreadsheetml/2009/9/main" objectType="CheckBox" fmlaLink="$BK$28" lockText="1" noThreeD="1"/>
</file>

<file path=xl/ctrlProps/ctrlProp422.xml><?xml version="1.0" encoding="utf-8"?>
<formControlPr xmlns="http://schemas.microsoft.com/office/spreadsheetml/2009/9/main" objectType="CheckBox" fmlaLink="$BM$28" lockText="1" noThreeD="1"/>
</file>

<file path=xl/ctrlProps/ctrlProp423.xml><?xml version="1.0" encoding="utf-8"?>
<formControlPr xmlns="http://schemas.microsoft.com/office/spreadsheetml/2009/9/main" objectType="CheckBox" fmlaLink="$BO$28" lockText="1" noThreeD="1"/>
</file>

<file path=xl/ctrlProps/ctrlProp424.xml><?xml version="1.0" encoding="utf-8"?>
<formControlPr xmlns="http://schemas.microsoft.com/office/spreadsheetml/2009/9/main" objectType="CheckBox" fmlaLink="$BQ$28" lockText="1" noThreeD="1"/>
</file>

<file path=xl/ctrlProps/ctrlProp425.xml><?xml version="1.0" encoding="utf-8"?>
<formControlPr xmlns="http://schemas.microsoft.com/office/spreadsheetml/2009/9/main" objectType="CheckBox" fmlaLink="$BS$28" lockText="1" noThreeD="1"/>
</file>

<file path=xl/ctrlProps/ctrlProp426.xml><?xml version="1.0" encoding="utf-8"?>
<formControlPr xmlns="http://schemas.microsoft.com/office/spreadsheetml/2009/9/main" objectType="CheckBox" fmlaLink="$BU$28" lockText="1" noThreeD="1"/>
</file>

<file path=xl/ctrlProps/ctrlProp427.xml><?xml version="1.0" encoding="utf-8"?>
<formControlPr xmlns="http://schemas.microsoft.com/office/spreadsheetml/2009/9/main" objectType="CheckBox" fmlaLink="$BW$28" lockText="1" noThreeD="1"/>
</file>

<file path=xl/ctrlProps/ctrlProp428.xml><?xml version="1.0" encoding="utf-8"?>
<formControlPr xmlns="http://schemas.microsoft.com/office/spreadsheetml/2009/9/main" objectType="CheckBox" fmlaLink="$BY$28" lockText="1" noThreeD="1"/>
</file>

<file path=xl/ctrlProps/ctrlProp429.xml><?xml version="1.0" encoding="utf-8"?>
<formControlPr xmlns="http://schemas.microsoft.com/office/spreadsheetml/2009/9/main" objectType="CheckBox" fmlaLink="$CA$28" lockText="1" noThreeD="1"/>
</file>

<file path=xl/ctrlProps/ctrlProp43.xml><?xml version="1.0" encoding="utf-8"?>
<formControlPr xmlns="http://schemas.microsoft.com/office/spreadsheetml/2009/9/main" objectType="CheckBox" fmlaLink="$BK$7" lockText="1" noThreeD="1"/>
</file>

<file path=xl/ctrlProps/ctrlProp430.xml><?xml version="1.0" encoding="utf-8"?>
<formControlPr xmlns="http://schemas.microsoft.com/office/spreadsheetml/2009/9/main" objectType="CheckBox" fmlaLink="$CC$28" lockText="1" noThreeD="1"/>
</file>

<file path=xl/ctrlProps/ctrlProp431.xml><?xml version="1.0" encoding="utf-8"?>
<formControlPr xmlns="http://schemas.microsoft.com/office/spreadsheetml/2009/9/main" objectType="CheckBox" fmlaLink="$CE$28" lockText="1" noThreeD="1"/>
</file>

<file path=xl/ctrlProps/ctrlProp432.xml><?xml version="1.0" encoding="utf-8"?>
<formControlPr xmlns="http://schemas.microsoft.com/office/spreadsheetml/2009/9/main" objectType="CheckBox" fmlaLink="$CG$28" lockText="1" noThreeD="1"/>
</file>

<file path=xl/ctrlProps/ctrlProp433.xml><?xml version="1.0" encoding="utf-8"?>
<formControlPr xmlns="http://schemas.microsoft.com/office/spreadsheetml/2009/9/main" objectType="CheckBox" checked="Checked" fmlaLink="$AG$29" lockText="1" noThreeD="1"/>
</file>

<file path=xl/ctrlProps/ctrlProp434.xml><?xml version="1.0" encoding="utf-8"?>
<formControlPr xmlns="http://schemas.microsoft.com/office/spreadsheetml/2009/9/main" objectType="CheckBox" checked="Checked" fmlaLink="$AH$29" lockText="1" noThreeD="1"/>
</file>

<file path=xl/ctrlProps/ctrlProp435.xml><?xml version="1.0" encoding="utf-8"?>
<formControlPr xmlns="http://schemas.microsoft.com/office/spreadsheetml/2009/9/main" objectType="CheckBox" fmlaLink="$AK$29" lockText="1" noThreeD="1"/>
</file>

<file path=xl/ctrlProps/ctrlProp436.xml><?xml version="1.0" encoding="utf-8"?>
<formControlPr xmlns="http://schemas.microsoft.com/office/spreadsheetml/2009/9/main" objectType="CheckBox" fmlaLink="$AW$29" lockText="1" noThreeD="1"/>
</file>

<file path=xl/ctrlProps/ctrlProp437.xml><?xml version="1.0" encoding="utf-8"?>
<formControlPr xmlns="http://schemas.microsoft.com/office/spreadsheetml/2009/9/main" objectType="CheckBox" fmlaLink="$BG$29" lockText="1" noThreeD="1"/>
</file>

<file path=xl/ctrlProps/ctrlProp438.xml><?xml version="1.0" encoding="utf-8"?>
<formControlPr xmlns="http://schemas.microsoft.com/office/spreadsheetml/2009/9/main" objectType="CheckBox" fmlaLink="$BI$29" lockText="1" noThreeD="1"/>
</file>

<file path=xl/ctrlProps/ctrlProp439.xml><?xml version="1.0" encoding="utf-8"?>
<formControlPr xmlns="http://schemas.microsoft.com/office/spreadsheetml/2009/9/main" objectType="CheckBox" fmlaLink="$BK$29" lockText="1" noThreeD="1"/>
</file>

<file path=xl/ctrlProps/ctrlProp44.xml><?xml version="1.0" encoding="utf-8"?>
<formControlPr xmlns="http://schemas.microsoft.com/office/spreadsheetml/2009/9/main" objectType="CheckBox" fmlaLink="$BM$7" lockText="1" noThreeD="1"/>
</file>

<file path=xl/ctrlProps/ctrlProp440.xml><?xml version="1.0" encoding="utf-8"?>
<formControlPr xmlns="http://schemas.microsoft.com/office/spreadsheetml/2009/9/main" objectType="CheckBox" fmlaLink="$BM$29" lockText="1" noThreeD="1"/>
</file>

<file path=xl/ctrlProps/ctrlProp441.xml><?xml version="1.0" encoding="utf-8"?>
<formControlPr xmlns="http://schemas.microsoft.com/office/spreadsheetml/2009/9/main" objectType="CheckBox" fmlaLink="$BO$29" lockText="1" noThreeD="1"/>
</file>

<file path=xl/ctrlProps/ctrlProp442.xml><?xml version="1.0" encoding="utf-8"?>
<formControlPr xmlns="http://schemas.microsoft.com/office/spreadsheetml/2009/9/main" objectType="CheckBox" fmlaLink="$BQ$29" lockText="1" noThreeD="1"/>
</file>

<file path=xl/ctrlProps/ctrlProp443.xml><?xml version="1.0" encoding="utf-8"?>
<formControlPr xmlns="http://schemas.microsoft.com/office/spreadsheetml/2009/9/main" objectType="CheckBox" fmlaLink="$BS$29" lockText="1" noThreeD="1"/>
</file>

<file path=xl/ctrlProps/ctrlProp444.xml><?xml version="1.0" encoding="utf-8"?>
<formControlPr xmlns="http://schemas.microsoft.com/office/spreadsheetml/2009/9/main" objectType="CheckBox" fmlaLink="$BU$29" lockText="1" noThreeD="1"/>
</file>

<file path=xl/ctrlProps/ctrlProp445.xml><?xml version="1.0" encoding="utf-8"?>
<formControlPr xmlns="http://schemas.microsoft.com/office/spreadsheetml/2009/9/main" objectType="CheckBox" fmlaLink="$BW$29" lockText="1" noThreeD="1"/>
</file>

<file path=xl/ctrlProps/ctrlProp446.xml><?xml version="1.0" encoding="utf-8"?>
<formControlPr xmlns="http://schemas.microsoft.com/office/spreadsheetml/2009/9/main" objectType="CheckBox" fmlaLink="$BY$29" lockText="1" noThreeD="1"/>
</file>

<file path=xl/ctrlProps/ctrlProp447.xml><?xml version="1.0" encoding="utf-8"?>
<formControlPr xmlns="http://schemas.microsoft.com/office/spreadsheetml/2009/9/main" objectType="CheckBox" fmlaLink="$CA$29" lockText="1" noThreeD="1"/>
</file>

<file path=xl/ctrlProps/ctrlProp448.xml><?xml version="1.0" encoding="utf-8"?>
<formControlPr xmlns="http://schemas.microsoft.com/office/spreadsheetml/2009/9/main" objectType="CheckBox" fmlaLink="$CC$29" lockText="1" noThreeD="1"/>
</file>

<file path=xl/ctrlProps/ctrlProp449.xml><?xml version="1.0" encoding="utf-8"?>
<formControlPr xmlns="http://schemas.microsoft.com/office/spreadsheetml/2009/9/main" objectType="CheckBox" fmlaLink="$CE$29" lockText="1" noThreeD="1"/>
</file>

<file path=xl/ctrlProps/ctrlProp45.xml><?xml version="1.0" encoding="utf-8"?>
<formControlPr xmlns="http://schemas.microsoft.com/office/spreadsheetml/2009/9/main" objectType="CheckBox" fmlaLink="$BO$7" lockText="1" noThreeD="1"/>
</file>

<file path=xl/ctrlProps/ctrlProp450.xml><?xml version="1.0" encoding="utf-8"?>
<formControlPr xmlns="http://schemas.microsoft.com/office/spreadsheetml/2009/9/main" objectType="CheckBox" fmlaLink="$CG$29" lockText="1" noThreeD="1"/>
</file>

<file path=xl/ctrlProps/ctrlProp451.xml><?xml version="1.0" encoding="utf-8"?>
<formControlPr xmlns="http://schemas.microsoft.com/office/spreadsheetml/2009/9/main" objectType="CheckBox" checked="Checked" fmlaLink="$AG$30" lockText="1" noThreeD="1"/>
</file>

<file path=xl/ctrlProps/ctrlProp452.xml><?xml version="1.0" encoding="utf-8"?>
<formControlPr xmlns="http://schemas.microsoft.com/office/spreadsheetml/2009/9/main" objectType="CheckBox" checked="Checked" fmlaLink="$AH$30" lockText="1" noThreeD="1"/>
</file>

<file path=xl/ctrlProps/ctrlProp453.xml><?xml version="1.0" encoding="utf-8"?>
<formControlPr xmlns="http://schemas.microsoft.com/office/spreadsheetml/2009/9/main" objectType="CheckBox" fmlaLink="$AK$30" lockText="1" noThreeD="1"/>
</file>

<file path=xl/ctrlProps/ctrlProp454.xml><?xml version="1.0" encoding="utf-8"?>
<formControlPr xmlns="http://schemas.microsoft.com/office/spreadsheetml/2009/9/main" objectType="CheckBox" fmlaLink="$AW$30" lockText="1" noThreeD="1"/>
</file>

<file path=xl/ctrlProps/ctrlProp455.xml><?xml version="1.0" encoding="utf-8"?>
<formControlPr xmlns="http://schemas.microsoft.com/office/spreadsheetml/2009/9/main" objectType="CheckBox" fmlaLink="$BG$30" lockText="1" noThreeD="1"/>
</file>

<file path=xl/ctrlProps/ctrlProp456.xml><?xml version="1.0" encoding="utf-8"?>
<formControlPr xmlns="http://schemas.microsoft.com/office/spreadsheetml/2009/9/main" objectType="CheckBox" fmlaLink="$BI$30" lockText="1" noThreeD="1"/>
</file>

<file path=xl/ctrlProps/ctrlProp457.xml><?xml version="1.0" encoding="utf-8"?>
<formControlPr xmlns="http://schemas.microsoft.com/office/spreadsheetml/2009/9/main" objectType="CheckBox" fmlaLink="$BK$30" lockText="1" noThreeD="1"/>
</file>

<file path=xl/ctrlProps/ctrlProp458.xml><?xml version="1.0" encoding="utf-8"?>
<formControlPr xmlns="http://schemas.microsoft.com/office/spreadsheetml/2009/9/main" objectType="CheckBox" fmlaLink="$BM$30" lockText="1" noThreeD="1"/>
</file>

<file path=xl/ctrlProps/ctrlProp459.xml><?xml version="1.0" encoding="utf-8"?>
<formControlPr xmlns="http://schemas.microsoft.com/office/spreadsheetml/2009/9/main" objectType="CheckBox" fmlaLink="$BO$30" lockText="1" noThreeD="1"/>
</file>

<file path=xl/ctrlProps/ctrlProp46.xml><?xml version="1.0" encoding="utf-8"?>
<formControlPr xmlns="http://schemas.microsoft.com/office/spreadsheetml/2009/9/main" objectType="CheckBox" fmlaLink="$BQ$7" lockText="1" noThreeD="1"/>
</file>

<file path=xl/ctrlProps/ctrlProp460.xml><?xml version="1.0" encoding="utf-8"?>
<formControlPr xmlns="http://schemas.microsoft.com/office/spreadsheetml/2009/9/main" objectType="CheckBox" fmlaLink="$BQ$30" lockText="1" noThreeD="1"/>
</file>

<file path=xl/ctrlProps/ctrlProp461.xml><?xml version="1.0" encoding="utf-8"?>
<formControlPr xmlns="http://schemas.microsoft.com/office/spreadsheetml/2009/9/main" objectType="CheckBox" fmlaLink="$BS$30" lockText="1" noThreeD="1"/>
</file>

<file path=xl/ctrlProps/ctrlProp462.xml><?xml version="1.0" encoding="utf-8"?>
<formControlPr xmlns="http://schemas.microsoft.com/office/spreadsheetml/2009/9/main" objectType="CheckBox" fmlaLink="$BU$30" lockText="1" noThreeD="1"/>
</file>

<file path=xl/ctrlProps/ctrlProp463.xml><?xml version="1.0" encoding="utf-8"?>
<formControlPr xmlns="http://schemas.microsoft.com/office/spreadsheetml/2009/9/main" objectType="CheckBox" fmlaLink="$BW$30" lockText="1" noThreeD="1"/>
</file>

<file path=xl/ctrlProps/ctrlProp464.xml><?xml version="1.0" encoding="utf-8"?>
<formControlPr xmlns="http://schemas.microsoft.com/office/spreadsheetml/2009/9/main" objectType="CheckBox" fmlaLink="$BY$30" lockText="1" noThreeD="1"/>
</file>

<file path=xl/ctrlProps/ctrlProp465.xml><?xml version="1.0" encoding="utf-8"?>
<formControlPr xmlns="http://schemas.microsoft.com/office/spreadsheetml/2009/9/main" objectType="CheckBox" fmlaLink="$CA$30" lockText="1" noThreeD="1"/>
</file>

<file path=xl/ctrlProps/ctrlProp466.xml><?xml version="1.0" encoding="utf-8"?>
<formControlPr xmlns="http://schemas.microsoft.com/office/spreadsheetml/2009/9/main" objectType="CheckBox" fmlaLink="$CC$30" lockText="1" noThreeD="1"/>
</file>

<file path=xl/ctrlProps/ctrlProp467.xml><?xml version="1.0" encoding="utf-8"?>
<formControlPr xmlns="http://schemas.microsoft.com/office/spreadsheetml/2009/9/main" objectType="CheckBox" fmlaLink="$CE$30" lockText="1" noThreeD="1"/>
</file>

<file path=xl/ctrlProps/ctrlProp468.xml><?xml version="1.0" encoding="utf-8"?>
<formControlPr xmlns="http://schemas.microsoft.com/office/spreadsheetml/2009/9/main" objectType="CheckBox" fmlaLink="$CG$30" lockText="1" noThreeD="1"/>
</file>

<file path=xl/ctrlProps/ctrlProp469.xml><?xml version="1.0" encoding="utf-8"?>
<formControlPr xmlns="http://schemas.microsoft.com/office/spreadsheetml/2009/9/main" objectType="CheckBox" checked="Checked" fmlaLink="$AG$31" lockText="1" noThreeD="1"/>
</file>

<file path=xl/ctrlProps/ctrlProp47.xml><?xml version="1.0" encoding="utf-8"?>
<formControlPr xmlns="http://schemas.microsoft.com/office/spreadsheetml/2009/9/main" objectType="CheckBox" fmlaLink="$BS$7" lockText="1" noThreeD="1"/>
</file>

<file path=xl/ctrlProps/ctrlProp470.xml><?xml version="1.0" encoding="utf-8"?>
<formControlPr xmlns="http://schemas.microsoft.com/office/spreadsheetml/2009/9/main" objectType="CheckBox" checked="Checked" fmlaLink="$AH$31" lockText="1" noThreeD="1"/>
</file>

<file path=xl/ctrlProps/ctrlProp471.xml><?xml version="1.0" encoding="utf-8"?>
<formControlPr xmlns="http://schemas.microsoft.com/office/spreadsheetml/2009/9/main" objectType="CheckBox" fmlaLink="$AK$31" lockText="1" noThreeD="1"/>
</file>

<file path=xl/ctrlProps/ctrlProp472.xml><?xml version="1.0" encoding="utf-8"?>
<formControlPr xmlns="http://schemas.microsoft.com/office/spreadsheetml/2009/9/main" objectType="CheckBox" fmlaLink="$AW$31" lockText="1" noThreeD="1"/>
</file>

<file path=xl/ctrlProps/ctrlProp473.xml><?xml version="1.0" encoding="utf-8"?>
<formControlPr xmlns="http://schemas.microsoft.com/office/spreadsheetml/2009/9/main" objectType="CheckBox" fmlaLink="$BG$31" lockText="1" noThreeD="1"/>
</file>

<file path=xl/ctrlProps/ctrlProp474.xml><?xml version="1.0" encoding="utf-8"?>
<formControlPr xmlns="http://schemas.microsoft.com/office/spreadsheetml/2009/9/main" objectType="CheckBox" fmlaLink="$BI$31" lockText="1" noThreeD="1"/>
</file>

<file path=xl/ctrlProps/ctrlProp475.xml><?xml version="1.0" encoding="utf-8"?>
<formControlPr xmlns="http://schemas.microsoft.com/office/spreadsheetml/2009/9/main" objectType="CheckBox" fmlaLink="$BK$31" lockText="1" noThreeD="1"/>
</file>

<file path=xl/ctrlProps/ctrlProp476.xml><?xml version="1.0" encoding="utf-8"?>
<formControlPr xmlns="http://schemas.microsoft.com/office/spreadsheetml/2009/9/main" objectType="CheckBox" fmlaLink="$BM$31" lockText="1" noThreeD="1"/>
</file>

<file path=xl/ctrlProps/ctrlProp477.xml><?xml version="1.0" encoding="utf-8"?>
<formControlPr xmlns="http://schemas.microsoft.com/office/spreadsheetml/2009/9/main" objectType="CheckBox" fmlaLink="$BO$31" lockText="1" noThreeD="1"/>
</file>

<file path=xl/ctrlProps/ctrlProp478.xml><?xml version="1.0" encoding="utf-8"?>
<formControlPr xmlns="http://schemas.microsoft.com/office/spreadsheetml/2009/9/main" objectType="CheckBox" fmlaLink="$BQ$31" lockText="1" noThreeD="1"/>
</file>

<file path=xl/ctrlProps/ctrlProp479.xml><?xml version="1.0" encoding="utf-8"?>
<formControlPr xmlns="http://schemas.microsoft.com/office/spreadsheetml/2009/9/main" objectType="CheckBox" fmlaLink="$BS$31" lockText="1" noThreeD="1"/>
</file>

<file path=xl/ctrlProps/ctrlProp48.xml><?xml version="1.0" encoding="utf-8"?>
<formControlPr xmlns="http://schemas.microsoft.com/office/spreadsheetml/2009/9/main" objectType="CheckBox" fmlaLink="$BU$7" lockText="1" noThreeD="1"/>
</file>

<file path=xl/ctrlProps/ctrlProp480.xml><?xml version="1.0" encoding="utf-8"?>
<formControlPr xmlns="http://schemas.microsoft.com/office/spreadsheetml/2009/9/main" objectType="CheckBox" fmlaLink="$BU$31" lockText="1" noThreeD="1"/>
</file>

<file path=xl/ctrlProps/ctrlProp481.xml><?xml version="1.0" encoding="utf-8"?>
<formControlPr xmlns="http://schemas.microsoft.com/office/spreadsheetml/2009/9/main" objectType="CheckBox" fmlaLink="$BW$31" lockText="1" noThreeD="1"/>
</file>

<file path=xl/ctrlProps/ctrlProp482.xml><?xml version="1.0" encoding="utf-8"?>
<formControlPr xmlns="http://schemas.microsoft.com/office/spreadsheetml/2009/9/main" objectType="CheckBox" fmlaLink="$BY$31" lockText="1" noThreeD="1"/>
</file>

<file path=xl/ctrlProps/ctrlProp483.xml><?xml version="1.0" encoding="utf-8"?>
<formControlPr xmlns="http://schemas.microsoft.com/office/spreadsheetml/2009/9/main" objectType="CheckBox" fmlaLink="$CA$31" lockText="1" noThreeD="1"/>
</file>

<file path=xl/ctrlProps/ctrlProp484.xml><?xml version="1.0" encoding="utf-8"?>
<formControlPr xmlns="http://schemas.microsoft.com/office/spreadsheetml/2009/9/main" objectType="CheckBox" fmlaLink="$CC$31" lockText="1" noThreeD="1"/>
</file>

<file path=xl/ctrlProps/ctrlProp485.xml><?xml version="1.0" encoding="utf-8"?>
<formControlPr xmlns="http://schemas.microsoft.com/office/spreadsheetml/2009/9/main" objectType="CheckBox" fmlaLink="$CE$31" lockText="1" noThreeD="1"/>
</file>

<file path=xl/ctrlProps/ctrlProp486.xml><?xml version="1.0" encoding="utf-8"?>
<formControlPr xmlns="http://schemas.microsoft.com/office/spreadsheetml/2009/9/main" objectType="CheckBox" fmlaLink="$CG$31" lockText="1" noThreeD="1"/>
</file>

<file path=xl/ctrlProps/ctrlProp487.xml><?xml version="1.0" encoding="utf-8"?>
<formControlPr xmlns="http://schemas.microsoft.com/office/spreadsheetml/2009/9/main" objectType="CheckBox" checked="Checked" fmlaLink="$AG$32" lockText="1" noThreeD="1"/>
</file>

<file path=xl/ctrlProps/ctrlProp488.xml><?xml version="1.0" encoding="utf-8"?>
<formControlPr xmlns="http://schemas.microsoft.com/office/spreadsheetml/2009/9/main" objectType="CheckBox" checked="Checked" fmlaLink="$AH$32" lockText="1" noThreeD="1"/>
</file>

<file path=xl/ctrlProps/ctrlProp489.xml><?xml version="1.0" encoding="utf-8"?>
<formControlPr xmlns="http://schemas.microsoft.com/office/spreadsheetml/2009/9/main" objectType="CheckBox" fmlaLink="$AK$32" lockText="1" noThreeD="1"/>
</file>

<file path=xl/ctrlProps/ctrlProp49.xml><?xml version="1.0" encoding="utf-8"?>
<formControlPr xmlns="http://schemas.microsoft.com/office/spreadsheetml/2009/9/main" objectType="CheckBox" fmlaLink="$BW$7" lockText="1" noThreeD="1"/>
</file>

<file path=xl/ctrlProps/ctrlProp490.xml><?xml version="1.0" encoding="utf-8"?>
<formControlPr xmlns="http://schemas.microsoft.com/office/spreadsheetml/2009/9/main" objectType="CheckBox" fmlaLink="$AW$32" lockText="1" noThreeD="1"/>
</file>

<file path=xl/ctrlProps/ctrlProp491.xml><?xml version="1.0" encoding="utf-8"?>
<formControlPr xmlns="http://schemas.microsoft.com/office/spreadsheetml/2009/9/main" objectType="CheckBox" fmlaLink="$BG$32" lockText="1" noThreeD="1"/>
</file>

<file path=xl/ctrlProps/ctrlProp492.xml><?xml version="1.0" encoding="utf-8"?>
<formControlPr xmlns="http://schemas.microsoft.com/office/spreadsheetml/2009/9/main" objectType="CheckBox" fmlaLink="$BI$32" lockText="1" noThreeD="1"/>
</file>

<file path=xl/ctrlProps/ctrlProp493.xml><?xml version="1.0" encoding="utf-8"?>
<formControlPr xmlns="http://schemas.microsoft.com/office/spreadsheetml/2009/9/main" objectType="CheckBox" fmlaLink="$BK$32" lockText="1" noThreeD="1"/>
</file>

<file path=xl/ctrlProps/ctrlProp494.xml><?xml version="1.0" encoding="utf-8"?>
<formControlPr xmlns="http://schemas.microsoft.com/office/spreadsheetml/2009/9/main" objectType="CheckBox" fmlaLink="$BM$32" lockText="1" noThreeD="1"/>
</file>

<file path=xl/ctrlProps/ctrlProp495.xml><?xml version="1.0" encoding="utf-8"?>
<formControlPr xmlns="http://schemas.microsoft.com/office/spreadsheetml/2009/9/main" objectType="CheckBox" fmlaLink="$BO$32" lockText="1" noThreeD="1"/>
</file>

<file path=xl/ctrlProps/ctrlProp496.xml><?xml version="1.0" encoding="utf-8"?>
<formControlPr xmlns="http://schemas.microsoft.com/office/spreadsheetml/2009/9/main" objectType="CheckBox" fmlaLink="$BQ$32" lockText="1" noThreeD="1"/>
</file>

<file path=xl/ctrlProps/ctrlProp497.xml><?xml version="1.0" encoding="utf-8"?>
<formControlPr xmlns="http://schemas.microsoft.com/office/spreadsheetml/2009/9/main" objectType="CheckBox" fmlaLink="$BS$32" lockText="1" noThreeD="1"/>
</file>

<file path=xl/ctrlProps/ctrlProp498.xml><?xml version="1.0" encoding="utf-8"?>
<formControlPr xmlns="http://schemas.microsoft.com/office/spreadsheetml/2009/9/main" objectType="CheckBox" fmlaLink="$BU$32" lockText="1" noThreeD="1"/>
</file>

<file path=xl/ctrlProps/ctrlProp499.xml><?xml version="1.0" encoding="utf-8"?>
<formControlPr xmlns="http://schemas.microsoft.com/office/spreadsheetml/2009/9/main" objectType="CheckBox" fmlaLink="$BW$32" lockText="1" noThreeD="1"/>
</file>

<file path=xl/ctrlProps/ctrlProp5.xml><?xml version="1.0" encoding="utf-8"?>
<formControlPr xmlns="http://schemas.microsoft.com/office/spreadsheetml/2009/9/main" objectType="CheckBox" fmlaLink="$BG$5" lockText="1" noThreeD="1"/>
</file>

<file path=xl/ctrlProps/ctrlProp50.xml><?xml version="1.0" encoding="utf-8"?>
<formControlPr xmlns="http://schemas.microsoft.com/office/spreadsheetml/2009/9/main" objectType="CheckBox" fmlaLink="$BY$7" lockText="1" noThreeD="1"/>
</file>

<file path=xl/ctrlProps/ctrlProp500.xml><?xml version="1.0" encoding="utf-8"?>
<formControlPr xmlns="http://schemas.microsoft.com/office/spreadsheetml/2009/9/main" objectType="CheckBox" fmlaLink="$BY$32" lockText="1" noThreeD="1"/>
</file>

<file path=xl/ctrlProps/ctrlProp501.xml><?xml version="1.0" encoding="utf-8"?>
<formControlPr xmlns="http://schemas.microsoft.com/office/spreadsheetml/2009/9/main" objectType="CheckBox" fmlaLink="$CA$32" lockText="1" noThreeD="1"/>
</file>

<file path=xl/ctrlProps/ctrlProp502.xml><?xml version="1.0" encoding="utf-8"?>
<formControlPr xmlns="http://schemas.microsoft.com/office/spreadsheetml/2009/9/main" objectType="CheckBox" fmlaLink="$CC$32" lockText="1" noThreeD="1"/>
</file>

<file path=xl/ctrlProps/ctrlProp503.xml><?xml version="1.0" encoding="utf-8"?>
<formControlPr xmlns="http://schemas.microsoft.com/office/spreadsheetml/2009/9/main" objectType="CheckBox" fmlaLink="$CE$32" lockText="1" noThreeD="1"/>
</file>

<file path=xl/ctrlProps/ctrlProp504.xml><?xml version="1.0" encoding="utf-8"?>
<formControlPr xmlns="http://schemas.microsoft.com/office/spreadsheetml/2009/9/main" objectType="CheckBox" fmlaLink="$CG$32" lockText="1" noThreeD="1"/>
</file>

<file path=xl/ctrlProps/ctrlProp505.xml><?xml version="1.0" encoding="utf-8"?>
<formControlPr xmlns="http://schemas.microsoft.com/office/spreadsheetml/2009/9/main" objectType="CheckBox" checked="Checked" fmlaLink="$AG$33" lockText="1" noThreeD="1"/>
</file>

<file path=xl/ctrlProps/ctrlProp506.xml><?xml version="1.0" encoding="utf-8"?>
<formControlPr xmlns="http://schemas.microsoft.com/office/spreadsheetml/2009/9/main" objectType="CheckBox" checked="Checked" fmlaLink="$AH$33" lockText="1" noThreeD="1"/>
</file>

<file path=xl/ctrlProps/ctrlProp507.xml><?xml version="1.0" encoding="utf-8"?>
<formControlPr xmlns="http://schemas.microsoft.com/office/spreadsheetml/2009/9/main" objectType="CheckBox" fmlaLink="$AK$33" lockText="1" noThreeD="1"/>
</file>

<file path=xl/ctrlProps/ctrlProp508.xml><?xml version="1.0" encoding="utf-8"?>
<formControlPr xmlns="http://schemas.microsoft.com/office/spreadsheetml/2009/9/main" objectType="CheckBox" fmlaLink="$AW$33" lockText="1" noThreeD="1"/>
</file>

<file path=xl/ctrlProps/ctrlProp509.xml><?xml version="1.0" encoding="utf-8"?>
<formControlPr xmlns="http://schemas.microsoft.com/office/spreadsheetml/2009/9/main" objectType="CheckBox" fmlaLink="$BG$33" lockText="1" noThreeD="1"/>
</file>

<file path=xl/ctrlProps/ctrlProp51.xml><?xml version="1.0" encoding="utf-8"?>
<formControlPr xmlns="http://schemas.microsoft.com/office/spreadsheetml/2009/9/main" objectType="CheckBox" fmlaLink="$CA$7" lockText="1" noThreeD="1"/>
</file>

<file path=xl/ctrlProps/ctrlProp510.xml><?xml version="1.0" encoding="utf-8"?>
<formControlPr xmlns="http://schemas.microsoft.com/office/spreadsheetml/2009/9/main" objectType="CheckBox" fmlaLink="$BI$33" lockText="1" noThreeD="1"/>
</file>

<file path=xl/ctrlProps/ctrlProp511.xml><?xml version="1.0" encoding="utf-8"?>
<formControlPr xmlns="http://schemas.microsoft.com/office/spreadsheetml/2009/9/main" objectType="CheckBox" fmlaLink="$BK$33" lockText="1" noThreeD="1"/>
</file>

<file path=xl/ctrlProps/ctrlProp512.xml><?xml version="1.0" encoding="utf-8"?>
<formControlPr xmlns="http://schemas.microsoft.com/office/spreadsheetml/2009/9/main" objectType="CheckBox" fmlaLink="$BM$33" lockText="1" noThreeD="1"/>
</file>

<file path=xl/ctrlProps/ctrlProp513.xml><?xml version="1.0" encoding="utf-8"?>
<formControlPr xmlns="http://schemas.microsoft.com/office/spreadsheetml/2009/9/main" objectType="CheckBox" fmlaLink="$BO$33" lockText="1" noThreeD="1"/>
</file>

<file path=xl/ctrlProps/ctrlProp514.xml><?xml version="1.0" encoding="utf-8"?>
<formControlPr xmlns="http://schemas.microsoft.com/office/spreadsheetml/2009/9/main" objectType="CheckBox" fmlaLink="$BQ$33" lockText="1" noThreeD="1"/>
</file>

<file path=xl/ctrlProps/ctrlProp515.xml><?xml version="1.0" encoding="utf-8"?>
<formControlPr xmlns="http://schemas.microsoft.com/office/spreadsheetml/2009/9/main" objectType="CheckBox" fmlaLink="$BS$33" lockText="1" noThreeD="1"/>
</file>

<file path=xl/ctrlProps/ctrlProp516.xml><?xml version="1.0" encoding="utf-8"?>
<formControlPr xmlns="http://schemas.microsoft.com/office/spreadsheetml/2009/9/main" objectType="CheckBox" fmlaLink="$BU$33" lockText="1" noThreeD="1"/>
</file>

<file path=xl/ctrlProps/ctrlProp517.xml><?xml version="1.0" encoding="utf-8"?>
<formControlPr xmlns="http://schemas.microsoft.com/office/spreadsheetml/2009/9/main" objectType="CheckBox" fmlaLink="$BW$33" lockText="1" noThreeD="1"/>
</file>

<file path=xl/ctrlProps/ctrlProp518.xml><?xml version="1.0" encoding="utf-8"?>
<formControlPr xmlns="http://schemas.microsoft.com/office/spreadsheetml/2009/9/main" objectType="CheckBox" fmlaLink="$BY$33" lockText="1" noThreeD="1"/>
</file>

<file path=xl/ctrlProps/ctrlProp519.xml><?xml version="1.0" encoding="utf-8"?>
<formControlPr xmlns="http://schemas.microsoft.com/office/spreadsheetml/2009/9/main" objectType="CheckBox" fmlaLink="$CA$33" lockText="1" noThreeD="1"/>
</file>

<file path=xl/ctrlProps/ctrlProp52.xml><?xml version="1.0" encoding="utf-8"?>
<formControlPr xmlns="http://schemas.microsoft.com/office/spreadsheetml/2009/9/main" objectType="CheckBox" fmlaLink="$CC$7" lockText="1" noThreeD="1"/>
</file>

<file path=xl/ctrlProps/ctrlProp520.xml><?xml version="1.0" encoding="utf-8"?>
<formControlPr xmlns="http://schemas.microsoft.com/office/spreadsheetml/2009/9/main" objectType="CheckBox" fmlaLink="$CC$33" lockText="1" noThreeD="1"/>
</file>

<file path=xl/ctrlProps/ctrlProp521.xml><?xml version="1.0" encoding="utf-8"?>
<formControlPr xmlns="http://schemas.microsoft.com/office/spreadsheetml/2009/9/main" objectType="CheckBox" fmlaLink="$CE$33" lockText="1" noThreeD="1"/>
</file>

<file path=xl/ctrlProps/ctrlProp522.xml><?xml version="1.0" encoding="utf-8"?>
<formControlPr xmlns="http://schemas.microsoft.com/office/spreadsheetml/2009/9/main" objectType="CheckBox" fmlaLink="$CG$33" lockText="1" noThreeD="1"/>
</file>

<file path=xl/ctrlProps/ctrlProp523.xml><?xml version="1.0" encoding="utf-8"?>
<formControlPr xmlns="http://schemas.microsoft.com/office/spreadsheetml/2009/9/main" objectType="CheckBox" checked="Checked" fmlaLink="$AG$34" lockText="1" noThreeD="1"/>
</file>

<file path=xl/ctrlProps/ctrlProp524.xml><?xml version="1.0" encoding="utf-8"?>
<formControlPr xmlns="http://schemas.microsoft.com/office/spreadsheetml/2009/9/main" objectType="CheckBox" checked="Checked" fmlaLink="$AH$34" lockText="1" noThreeD="1"/>
</file>

<file path=xl/ctrlProps/ctrlProp525.xml><?xml version="1.0" encoding="utf-8"?>
<formControlPr xmlns="http://schemas.microsoft.com/office/spreadsheetml/2009/9/main" objectType="CheckBox" fmlaLink="$AK$34" lockText="1" noThreeD="1"/>
</file>

<file path=xl/ctrlProps/ctrlProp526.xml><?xml version="1.0" encoding="utf-8"?>
<formControlPr xmlns="http://schemas.microsoft.com/office/spreadsheetml/2009/9/main" objectType="CheckBox" fmlaLink="$AW$34" lockText="1" noThreeD="1"/>
</file>

<file path=xl/ctrlProps/ctrlProp527.xml><?xml version="1.0" encoding="utf-8"?>
<formControlPr xmlns="http://schemas.microsoft.com/office/spreadsheetml/2009/9/main" objectType="CheckBox" fmlaLink="$BG$34" lockText="1" noThreeD="1"/>
</file>

<file path=xl/ctrlProps/ctrlProp528.xml><?xml version="1.0" encoding="utf-8"?>
<formControlPr xmlns="http://schemas.microsoft.com/office/spreadsheetml/2009/9/main" objectType="CheckBox" fmlaLink="$BI$34" lockText="1" noThreeD="1"/>
</file>

<file path=xl/ctrlProps/ctrlProp529.xml><?xml version="1.0" encoding="utf-8"?>
<formControlPr xmlns="http://schemas.microsoft.com/office/spreadsheetml/2009/9/main" objectType="CheckBox" fmlaLink="$BK$34" lockText="1" noThreeD="1"/>
</file>

<file path=xl/ctrlProps/ctrlProp53.xml><?xml version="1.0" encoding="utf-8"?>
<formControlPr xmlns="http://schemas.microsoft.com/office/spreadsheetml/2009/9/main" objectType="CheckBox" fmlaLink="$CE$7" lockText="1" noThreeD="1"/>
</file>

<file path=xl/ctrlProps/ctrlProp530.xml><?xml version="1.0" encoding="utf-8"?>
<formControlPr xmlns="http://schemas.microsoft.com/office/spreadsheetml/2009/9/main" objectType="CheckBox" fmlaLink="$BM$34" lockText="1" noThreeD="1"/>
</file>

<file path=xl/ctrlProps/ctrlProp531.xml><?xml version="1.0" encoding="utf-8"?>
<formControlPr xmlns="http://schemas.microsoft.com/office/spreadsheetml/2009/9/main" objectType="CheckBox" fmlaLink="$BO$34" lockText="1" noThreeD="1"/>
</file>

<file path=xl/ctrlProps/ctrlProp532.xml><?xml version="1.0" encoding="utf-8"?>
<formControlPr xmlns="http://schemas.microsoft.com/office/spreadsheetml/2009/9/main" objectType="CheckBox" fmlaLink="$BQ$34" lockText="1" noThreeD="1"/>
</file>

<file path=xl/ctrlProps/ctrlProp533.xml><?xml version="1.0" encoding="utf-8"?>
<formControlPr xmlns="http://schemas.microsoft.com/office/spreadsheetml/2009/9/main" objectType="CheckBox" fmlaLink="$BS$34" lockText="1" noThreeD="1"/>
</file>

<file path=xl/ctrlProps/ctrlProp534.xml><?xml version="1.0" encoding="utf-8"?>
<formControlPr xmlns="http://schemas.microsoft.com/office/spreadsheetml/2009/9/main" objectType="CheckBox" fmlaLink="$BU$34" lockText="1" noThreeD="1"/>
</file>

<file path=xl/ctrlProps/ctrlProp535.xml><?xml version="1.0" encoding="utf-8"?>
<formControlPr xmlns="http://schemas.microsoft.com/office/spreadsheetml/2009/9/main" objectType="CheckBox" fmlaLink="$BW$34" lockText="1" noThreeD="1"/>
</file>

<file path=xl/ctrlProps/ctrlProp536.xml><?xml version="1.0" encoding="utf-8"?>
<formControlPr xmlns="http://schemas.microsoft.com/office/spreadsheetml/2009/9/main" objectType="CheckBox" fmlaLink="$BY$34" lockText="1" noThreeD="1"/>
</file>

<file path=xl/ctrlProps/ctrlProp537.xml><?xml version="1.0" encoding="utf-8"?>
<formControlPr xmlns="http://schemas.microsoft.com/office/spreadsheetml/2009/9/main" objectType="CheckBox" fmlaLink="$CA$34" lockText="1" noThreeD="1"/>
</file>

<file path=xl/ctrlProps/ctrlProp538.xml><?xml version="1.0" encoding="utf-8"?>
<formControlPr xmlns="http://schemas.microsoft.com/office/spreadsheetml/2009/9/main" objectType="CheckBox" fmlaLink="$CC$34" lockText="1" noThreeD="1"/>
</file>

<file path=xl/ctrlProps/ctrlProp539.xml><?xml version="1.0" encoding="utf-8"?>
<formControlPr xmlns="http://schemas.microsoft.com/office/spreadsheetml/2009/9/main" objectType="CheckBox" fmlaLink="$CE$34" lockText="1" noThreeD="1"/>
</file>

<file path=xl/ctrlProps/ctrlProp54.xml><?xml version="1.0" encoding="utf-8"?>
<formControlPr xmlns="http://schemas.microsoft.com/office/spreadsheetml/2009/9/main" objectType="CheckBox" fmlaLink="$CG$7" lockText="1" noThreeD="1"/>
</file>

<file path=xl/ctrlProps/ctrlProp540.xml><?xml version="1.0" encoding="utf-8"?>
<formControlPr xmlns="http://schemas.microsoft.com/office/spreadsheetml/2009/9/main" objectType="CheckBox" fmlaLink="$CG$34" lockText="1" noThreeD="1"/>
</file>

<file path=xl/ctrlProps/ctrlProp541.xml><?xml version="1.0" encoding="utf-8"?>
<formControlPr xmlns="http://schemas.microsoft.com/office/spreadsheetml/2009/9/main" objectType="CheckBox" checked="Checked" fmlaLink="$AG$35" lockText="1" noThreeD="1"/>
</file>

<file path=xl/ctrlProps/ctrlProp542.xml><?xml version="1.0" encoding="utf-8"?>
<formControlPr xmlns="http://schemas.microsoft.com/office/spreadsheetml/2009/9/main" objectType="CheckBox" checked="Checked" fmlaLink="$AH$35" lockText="1" noThreeD="1"/>
</file>

<file path=xl/ctrlProps/ctrlProp543.xml><?xml version="1.0" encoding="utf-8"?>
<formControlPr xmlns="http://schemas.microsoft.com/office/spreadsheetml/2009/9/main" objectType="CheckBox" fmlaLink="$AK$35" lockText="1" noThreeD="1"/>
</file>

<file path=xl/ctrlProps/ctrlProp544.xml><?xml version="1.0" encoding="utf-8"?>
<formControlPr xmlns="http://schemas.microsoft.com/office/spreadsheetml/2009/9/main" objectType="CheckBox" fmlaLink="$AW$35" lockText="1" noThreeD="1"/>
</file>

<file path=xl/ctrlProps/ctrlProp545.xml><?xml version="1.0" encoding="utf-8"?>
<formControlPr xmlns="http://schemas.microsoft.com/office/spreadsheetml/2009/9/main" objectType="CheckBox" fmlaLink="$BG$35" lockText="1" noThreeD="1"/>
</file>

<file path=xl/ctrlProps/ctrlProp546.xml><?xml version="1.0" encoding="utf-8"?>
<formControlPr xmlns="http://schemas.microsoft.com/office/spreadsheetml/2009/9/main" objectType="CheckBox" fmlaLink="$BI$35" lockText="1" noThreeD="1"/>
</file>

<file path=xl/ctrlProps/ctrlProp547.xml><?xml version="1.0" encoding="utf-8"?>
<formControlPr xmlns="http://schemas.microsoft.com/office/spreadsheetml/2009/9/main" objectType="CheckBox" fmlaLink="$BK$35" lockText="1" noThreeD="1"/>
</file>

<file path=xl/ctrlProps/ctrlProp548.xml><?xml version="1.0" encoding="utf-8"?>
<formControlPr xmlns="http://schemas.microsoft.com/office/spreadsheetml/2009/9/main" objectType="CheckBox" fmlaLink="$BM$35" lockText="1" noThreeD="1"/>
</file>

<file path=xl/ctrlProps/ctrlProp549.xml><?xml version="1.0" encoding="utf-8"?>
<formControlPr xmlns="http://schemas.microsoft.com/office/spreadsheetml/2009/9/main" objectType="CheckBox" fmlaLink="$BO$35" lockText="1" noThreeD="1"/>
</file>

<file path=xl/ctrlProps/ctrlProp55.xml><?xml version="1.0" encoding="utf-8"?>
<formControlPr xmlns="http://schemas.microsoft.com/office/spreadsheetml/2009/9/main" objectType="CheckBox" checked="Checked" fmlaLink="$AG$8" lockText="1" noThreeD="1"/>
</file>

<file path=xl/ctrlProps/ctrlProp550.xml><?xml version="1.0" encoding="utf-8"?>
<formControlPr xmlns="http://schemas.microsoft.com/office/spreadsheetml/2009/9/main" objectType="CheckBox" fmlaLink="$BQ$35" lockText="1" noThreeD="1"/>
</file>

<file path=xl/ctrlProps/ctrlProp551.xml><?xml version="1.0" encoding="utf-8"?>
<formControlPr xmlns="http://schemas.microsoft.com/office/spreadsheetml/2009/9/main" objectType="CheckBox" fmlaLink="$BS$35" lockText="1" noThreeD="1"/>
</file>

<file path=xl/ctrlProps/ctrlProp552.xml><?xml version="1.0" encoding="utf-8"?>
<formControlPr xmlns="http://schemas.microsoft.com/office/spreadsheetml/2009/9/main" objectType="CheckBox" fmlaLink="$BU$35" lockText="1" noThreeD="1"/>
</file>

<file path=xl/ctrlProps/ctrlProp553.xml><?xml version="1.0" encoding="utf-8"?>
<formControlPr xmlns="http://schemas.microsoft.com/office/spreadsheetml/2009/9/main" objectType="CheckBox" fmlaLink="$BW$35" lockText="1" noThreeD="1"/>
</file>

<file path=xl/ctrlProps/ctrlProp554.xml><?xml version="1.0" encoding="utf-8"?>
<formControlPr xmlns="http://schemas.microsoft.com/office/spreadsheetml/2009/9/main" objectType="CheckBox" fmlaLink="$BY$35" lockText="1" noThreeD="1"/>
</file>

<file path=xl/ctrlProps/ctrlProp555.xml><?xml version="1.0" encoding="utf-8"?>
<formControlPr xmlns="http://schemas.microsoft.com/office/spreadsheetml/2009/9/main" objectType="CheckBox" fmlaLink="$CA$35" lockText="1" noThreeD="1"/>
</file>

<file path=xl/ctrlProps/ctrlProp556.xml><?xml version="1.0" encoding="utf-8"?>
<formControlPr xmlns="http://schemas.microsoft.com/office/spreadsheetml/2009/9/main" objectType="CheckBox" fmlaLink="$CC$35" lockText="1" noThreeD="1"/>
</file>

<file path=xl/ctrlProps/ctrlProp557.xml><?xml version="1.0" encoding="utf-8"?>
<formControlPr xmlns="http://schemas.microsoft.com/office/spreadsheetml/2009/9/main" objectType="CheckBox" fmlaLink="$CE$35" lockText="1" noThreeD="1"/>
</file>

<file path=xl/ctrlProps/ctrlProp558.xml><?xml version="1.0" encoding="utf-8"?>
<formControlPr xmlns="http://schemas.microsoft.com/office/spreadsheetml/2009/9/main" objectType="CheckBox" fmlaLink="$CG$35" lockText="1" noThreeD="1"/>
</file>

<file path=xl/ctrlProps/ctrlProp559.xml><?xml version="1.0" encoding="utf-8"?>
<formControlPr xmlns="http://schemas.microsoft.com/office/spreadsheetml/2009/9/main" objectType="CheckBox" checked="Checked" fmlaLink="$AG$36" lockText="1" noThreeD="1"/>
</file>

<file path=xl/ctrlProps/ctrlProp56.xml><?xml version="1.0" encoding="utf-8"?>
<formControlPr xmlns="http://schemas.microsoft.com/office/spreadsheetml/2009/9/main" objectType="CheckBox" checked="Checked" fmlaLink="$AH$8" lockText="1" noThreeD="1"/>
</file>

<file path=xl/ctrlProps/ctrlProp560.xml><?xml version="1.0" encoding="utf-8"?>
<formControlPr xmlns="http://schemas.microsoft.com/office/spreadsheetml/2009/9/main" objectType="CheckBox" checked="Checked" fmlaLink="$AH$36" lockText="1" noThreeD="1"/>
</file>

<file path=xl/ctrlProps/ctrlProp561.xml><?xml version="1.0" encoding="utf-8"?>
<formControlPr xmlns="http://schemas.microsoft.com/office/spreadsheetml/2009/9/main" objectType="CheckBox" fmlaLink="$AK$36" lockText="1" noThreeD="1"/>
</file>

<file path=xl/ctrlProps/ctrlProp562.xml><?xml version="1.0" encoding="utf-8"?>
<formControlPr xmlns="http://schemas.microsoft.com/office/spreadsheetml/2009/9/main" objectType="CheckBox" fmlaLink="$AW$36" lockText="1" noThreeD="1"/>
</file>

<file path=xl/ctrlProps/ctrlProp563.xml><?xml version="1.0" encoding="utf-8"?>
<formControlPr xmlns="http://schemas.microsoft.com/office/spreadsheetml/2009/9/main" objectType="CheckBox" fmlaLink="$BG$36" lockText="1" noThreeD="1"/>
</file>

<file path=xl/ctrlProps/ctrlProp564.xml><?xml version="1.0" encoding="utf-8"?>
<formControlPr xmlns="http://schemas.microsoft.com/office/spreadsheetml/2009/9/main" objectType="CheckBox" fmlaLink="$BI$36" lockText="1" noThreeD="1"/>
</file>

<file path=xl/ctrlProps/ctrlProp565.xml><?xml version="1.0" encoding="utf-8"?>
<formControlPr xmlns="http://schemas.microsoft.com/office/spreadsheetml/2009/9/main" objectType="CheckBox" fmlaLink="$BK$36" lockText="1" noThreeD="1"/>
</file>

<file path=xl/ctrlProps/ctrlProp566.xml><?xml version="1.0" encoding="utf-8"?>
<formControlPr xmlns="http://schemas.microsoft.com/office/spreadsheetml/2009/9/main" objectType="CheckBox" fmlaLink="$BM$36" lockText="1" noThreeD="1"/>
</file>

<file path=xl/ctrlProps/ctrlProp567.xml><?xml version="1.0" encoding="utf-8"?>
<formControlPr xmlns="http://schemas.microsoft.com/office/spreadsheetml/2009/9/main" objectType="CheckBox" fmlaLink="$BO$36" lockText="1" noThreeD="1"/>
</file>

<file path=xl/ctrlProps/ctrlProp568.xml><?xml version="1.0" encoding="utf-8"?>
<formControlPr xmlns="http://schemas.microsoft.com/office/spreadsheetml/2009/9/main" objectType="CheckBox" fmlaLink="$BQ$36" lockText="1" noThreeD="1"/>
</file>

<file path=xl/ctrlProps/ctrlProp569.xml><?xml version="1.0" encoding="utf-8"?>
<formControlPr xmlns="http://schemas.microsoft.com/office/spreadsheetml/2009/9/main" objectType="CheckBox" fmlaLink="$BS$36" lockText="1" noThreeD="1"/>
</file>

<file path=xl/ctrlProps/ctrlProp57.xml><?xml version="1.0" encoding="utf-8"?>
<formControlPr xmlns="http://schemas.microsoft.com/office/spreadsheetml/2009/9/main" objectType="CheckBox" fmlaLink="$AK$8" lockText="1" noThreeD="1"/>
</file>

<file path=xl/ctrlProps/ctrlProp570.xml><?xml version="1.0" encoding="utf-8"?>
<formControlPr xmlns="http://schemas.microsoft.com/office/spreadsheetml/2009/9/main" objectType="CheckBox" fmlaLink="$BU$36" lockText="1" noThreeD="1"/>
</file>

<file path=xl/ctrlProps/ctrlProp571.xml><?xml version="1.0" encoding="utf-8"?>
<formControlPr xmlns="http://schemas.microsoft.com/office/spreadsheetml/2009/9/main" objectType="CheckBox" fmlaLink="$BW$36" lockText="1" noThreeD="1"/>
</file>

<file path=xl/ctrlProps/ctrlProp572.xml><?xml version="1.0" encoding="utf-8"?>
<formControlPr xmlns="http://schemas.microsoft.com/office/spreadsheetml/2009/9/main" objectType="CheckBox" fmlaLink="$BY$36" lockText="1" noThreeD="1"/>
</file>

<file path=xl/ctrlProps/ctrlProp573.xml><?xml version="1.0" encoding="utf-8"?>
<formControlPr xmlns="http://schemas.microsoft.com/office/spreadsheetml/2009/9/main" objectType="CheckBox" fmlaLink="$CA$36" lockText="1" noThreeD="1"/>
</file>

<file path=xl/ctrlProps/ctrlProp574.xml><?xml version="1.0" encoding="utf-8"?>
<formControlPr xmlns="http://schemas.microsoft.com/office/spreadsheetml/2009/9/main" objectType="CheckBox" fmlaLink="$CC$36" lockText="1" noThreeD="1"/>
</file>

<file path=xl/ctrlProps/ctrlProp575.xml><?xml version="1.0" encoding="utf-8"?>
<formControlPr xmlns="http://schemas.microsoft.com/office/spreadsheetml/2009/9/main" objectType="CheckBox" fmlaLink="$CE$36" lockText="1" noThreeD="1"/>
</file>

<file path=xl/ctrlProps/ctrlProp576.xml><?xml version="1.0" encoding="utf-8"?>
<formControlPr xmlns="http://schemas.microsoft.com/office/spreadsheetml/2009/9/main" objectType="CheckBox" fmlaLink="$CG$36" lockText="1" noThreeD="1"/>
</file>

<file path=xl/ctrlProps/ctrlProp577.xml><?xml version="1.0" encoding="utf-8"?>
<formControlPr xmlns="http://schemas.microsoft.com/office/spreadsheetml/2009/9/main" objectType="CheckBox" checked="Checked" fmlaLink="$AG$37" lockText="1" noThreeD="1"/>
</file>

<file path=xl/ctrlProps/ctrlProp578.xml><?xml version="1.0" encoding="utf-8"?>
<formControlPr xmlns="http://schemas.microsoft.com/office/spreadsheetml/2009/9/main" objectType="CheckBox" checked="Checked" fmlaLink="$AH$37" lockText="1" noThreeD="1"/>
</file>

<file path=xl/ctrlProps/ctrlProp579.xml><?xml version="1.0" encoding="utf-8"?>
<formControlPr xmlns="http://schemas.microsoft.com/office/spreadsheetml/2009/9/main" objectType="CheckBox" fmlaLink="$AK$37" lockText="1" noThreeD="1"/>
</file>

<file path=xl/ctrlProps/ctrlProp58.xml><?xml version="1.0" encoding="utf-8"?>
<formControlPr xmlns="http://schemas.microsoft.com/office/spreadsheetml/2009/9/main" objectType="CheckBox" fmlaLink="$AW$8" lockText="1" noThreeD="1"/>
</file>

<file path=xl/ctrlProps/ctrlProp580.xml><?xml version="1.0" encoding="utf-8"?>
<formControlPr xmlns="http://schemas.microsoft.com/office/spreadsheetml/2009/9/main" objectType="CheckBox" fmlaLink="$AW$37" lockText="1" noThreeD="1"/>
</file>

<file path=xl/ctrlProps/ctrlProp581.xml><?xml version="1.0" encoding="utf-8"?>
<formControlPr xmlns="http://schemas.microsoft.com/office/spreadsheetml/2009/9/main" objectType="CheckBox" fmlaLink="$BG$37" lockText="1" noThreeD="1"/>
</file>

<file path=xl/ctrlProps/ctrlProp582.xml><?xml version="1.0" encoding="utf-8"?>
<formControlPr xmlns="http://schemas.microsoft.com/office/spreadsheetml/2009/9/main" objectType="CheckBox" fmlaLink="$BI$37" lockText="1" noThreeD="1"/>
</file>

<file path=xl/ctrlProps/ctrlProp583.xml><?xml version="1.0" encoding="utf-8"?>
<formControlPr xmlns="http://schemas.microsoft.com/office/spreadsheetml/2009/9/main" objectType="CheckBox" fmlaLink="$BK$37" lockText="1" noThreeD="1"/>
</file>

<file path=xl/ctrlProps/ctrlProp584.xml><?xml version="1.0" encoding="utf-8"?>
<formControlPr xmlns="http://schemas.microsoft.com/office/spreadsheetml/2009/9/main" objectType="CheckBox" fmlaLink="$BM$37" lockText="1" noThreeD="1"/>
</file>

<file path=xl/ctrlProps/ctrlProp585.xml><?xml version="1.0" encoding="utf-8"?>
<formControlPr xmlns="http://schemas.microsoft.com/office/spreadsheetml/2009/9/main" objectType="CheckBox" fmlaLink="$BO$37" lockText="1" noThreeD="1"/>
</file>

<file path=xl/ctrlProps/ctrlProp586.xml><?xml version="1.0" encoding="utf-8"?>
<formControlPr xmlns="http://schemas.microsoft.com/office/spreadsheetml/2009/9/main" objectType="CheckBox" fmlaLink="$BQ$37" lockText="1" noThreeD="1"/>
</file>

<file path=xl/ctrlProps/ctrlProp587.xml><?xml version="1.0" encoding="utf-8"?>
<formControlPr xmlns="http://schemas.microsoft.com/office/spreadsheetml/2009/9/main" objectType="CheckBox" fmlaLink="$BS$37" lockText="1" noThreeD="1"/>
</file>

<file path=xl/ctrlProps/ctrlProp588.xml><?xml version="1.0" encoding="utf-8"?>
<formControlPr xmlns="http://schemas.microsoft.com/office/spreadsheetml/2009/9/main" objectType="CheckBox" fmlaLink="$BU$37" lockText="1" noThreeD="1"/>
</file>

<file path=xl/ctrlProps/ctrlProp589.xml><?xml version="1.0" encoding="utf-8"?>
<formControlPr xmlns="http://schemas.microsoft.com/office/spreadsheetml/2009/9/main" objectType="CheckBox" fmlaLink="$BW$37" lockText="1" noThreeD="1"/>
</file>

<file path=xl/ctrlProps/ctrlProp59.xml><?xml version="1.0" encoding="utf-8"?>
<formControlPr xmlns="http://schemas.microsoft.com/office/spreadsheetml/2009/9/main" objectType="CheckBox" fmlaLink="$BG$8" lockText="1" noThreeD="1"/>
</file>

<file path=xl/ctrlProps/ctrlProp590.xml><?xml version="1.0" encoding="utf-8"?>
<formControlPr xmlns="http://schemas.microsoft.com/office/spreadsheetml/2009/9/main" objectType="CheckBox" fmlaLink="$BY$37" lockText="1" noThreeD="1"/>
</file>

<file path=xl/ctrlProps/ctrlProp591.xml><?xml version="1.0" encoding="utf-8"?>
<formControlPr xmlns="http://schemas.microsoft.com/office/spreadsheetml/2009/9/main" objectType="CheckBox" fmlaLink="$CA$37" lockText="1" noThreeD="1"/>
</file>

<file path=xl/ctrlProps/ctrlProp592.xml><?xml version="1.0" encoding="utf-8"?>
<formControlPr xmlns="http://schemas.microsoft.com/office/spreadsheetml/2009/9/main" objectType="CheckBox" fmlaLink="$CC$37" lockText="1" noThreeD="1"/>
</file>

<file path=xl/ctrlProps/ctrlProp593.xml><?xml version="1.0" encoding="utf-8"?>
<formControlPr xmlns="http://schemas.microsoft.com/office/spreadsheetml/2009/9/main" objectType="CheckBox" fmlaLink="$CE$37" lockText="1" noThreeD="1"/>
</file>

<file path=xl/ctrlProps/ctrlProp594.xml><?xml version="1.0" encoding="utf-8"?>
<formControlPr xmlns="http://schemas.microsoft.com/office/spreadsheetml/2009/9/main" objectType="CheckBox" fmlaLink="$CG$37" lockText="1" noThreeD="1"/>
</file>

<file path=xl/ctrlProps/ctrlProp595.xml><?xml version="1.0" encoding="utf-8"?>
<formControlPr xmlns="http://schemas.microsoft.com/office/spreadsheetml/2009/9/main" objectType="CheckBox" checked="Checked" fmlaLink="$AG$38" lockText="1" noThreeD="1"/>
</file>

<file path=xl/ctrlProps/ctrlProp596.xml><?xml version="1.0" encoding="utf-8"?>
<formControlPr xmlns="http://schemas.microsoft.com/office/spreadsheetml/2009/9/main" objectType="CheckBox" checked="Checked" fmlaLink="$AH$38" lockText="1" noThreeD="1"/>
</file>

<file path=xl/ctrlProps/ctrlProp597.xml><?xml version="1.0" encoding="utf-8"?>
<formControlPr xmlns="http://schemas.microsoft.com/office/spreadsheetml/2009/9/main" objectType="CheckBox" fmlaLink="$AK$38" lockText="1" noThreeD="1"/>
</file>

<file path=xl/ctrlProps/ctrlProp598.xml><?xml version="1.0" encoding="utf-8"?>
<formControlPr xmlns="http://schemas.microsoft.com/office/spreadsheetml/2009/9/main" objectType="CheckBox" fmlaLink="$AW$38" lockText="1" noThreeD="1"/>
</file>

<file path=xl/ctrlProps/ctrlProp599.xml><?xml version="1.0" encoding="utf-8"?>
<formControlPr xmlns="http://schemas.microsoft.com/office/spreadsheetml/2009/9/main" objectType="CheckBox" fmlaLink="$BG$38" lockText="1" noThreeD="1"/>
</file>

<file path=xl/ctrlProps/ctrlProp6.xml><?xml version="1.0" encoding="utf-8"?>
<formControlPr xmlns="http://schemas.microsoft.com/office/spreadsheetml/2009/9/main" objectType="CheckBox" fmlaLink="$BI$5" lockText="1" noThreeD="1"/>
</file>

<file path=xl/ctrlProps/ctrlProp60.xml><?xml version="1.0" encoding="utf-8"?>
<formControlPr xmlns="http://schemas.microsoft.com/office/spreadsheetml/2009/9/main" objectType="CheckBox" fmlaLink="$BI$8" lockText="1" noThreeD="1"/>
</file>

<file path=xl/ctrlProps/ctrlProp600.xml><?xml version="1.0" encoding="utf-8"?>
<formControlPr xmlns="http://schemas.microsoft.com/office/spreadsheetml/2009/9/main" objectType="CheckBox" fmlaLink="$BI$38" lockText="1" noThreeD="1"/>
</file>

<file path=xl/ctrlProps/ctrlProp601.xml><?xml version="1.0" encoding="utf-8"?>
<formControlPr xmlns="http://schemas.microsoft.com/office/spreadsheetml/2009/9/main" objectType="CheckBox" fmlaLink="$BK$38" lockText="1" noThreeD="1"/>
</file>

<file path=xl/ctrlProps/ctrlProp602.xml><?xml version="1.0" encoding="utf-8"?>
<formControlPr xmlns="http://schemas.microsoft.com/office/spreadsheetml/2009/9/main" objectType="CheckBox" fmlaLink="$BM$38" lockText="1" noThreeD="1"/>
</file>

<file path=xl/ctrlProps/ctrlProp603.xml><?xml version="1.0" encoding="utf-8"?>
<formControlPr xmlns="http://schemas.microsoft.com/office/spreadsheetml/2009/9/main" objectType="CheckBox" fmlaLink="$BO$38" lockText="1" noThreeD="1"/>
</file>

<file path=xl/ctrlProps/ctrlProp604.xml><?xml version="1.0" encoding="utf-8"?>
<formControlPr xmlns="http://schemas.microsoft.com/office/spreadsheetml/2009/9/main" objectType="CheckBox" fmlaLink="$BQ$38" lockText="1" noThreeD="1"/>
</file>

<file path=xl/ctrlProps/ctrlProp605.xml><?xml version="1.0" encoding="utf-8"?>
<formControlPr xmlns="http://schemas.microsoft.com/office/spreadsheetml/2009/9/main" objectType="CheckBox" fmlaLink="$BS$38" lockText="1" noThreeD="1"/>
</file>

<file path=xl/ctrlProps/ctrlProp606.xml><?xml version="1.0" encoding="utf-8"?>
<formControlPr xmlns="http://schemas.microsoft.com/office/spreadsheetml/2009/9/main" objectType="CheckBox" fmlaLink="$BU$38" lockText="1" noThreeD="1"/>
</file>

<file path=xl/ctrlProps/ctrlProp607.xml><?xml version="1.0" encoding="utf-8"?>
<formControlPr xmlns="http://schemas.microsoft.com/office/spreadsheetml/2009/9/main" objectType="CheckBox" fmlaLink="$BW$38" lockText="1" noThreeD="1"/>
</file>

<file path=xl/ctrlProps/ctrlProp608.xml><?xml version="1.0" encoding="utf-8"?>
<formControlPr xmlns="http://schemas.microsoft.com/office/spreadsheetml/2009/9/main" objectType="CheckBox" fmlaLink="$BY$38" lockText="1" noThreeD="1"/>
</file>

<file path=xl/ctrlProps/ctrlProp609.xml><?xml version="1.0" encoding="utf-8"?>
<formControlPr xmlns="http://schemas.microsoft.com/office/spreadsheetml/2009/9/main" objectType="CheckBox" fmlaLink="$CA$38" lockText="1" noThreeD="1"/>
</file>

<file path=xl/ctrlProps/ctrlProp61.xml><?xml version="1.0" encoding="utf-8"?>
<formControlPr xmlns="http://schemas.microsoft.com/office/spreadsheetml/2009/9/main" objectType="CheckBox" fmlaLink="$BK$8" lockText="1" noThreeD="1"/>
</file>

<file path=xl/ctrlProps/ctrlProp610.xml><?xml version="1.0" encoding="utf-8"?>
<formControlPr xmlns="http://schemas.microsoft.com/office/spreadsheetml/2009/9/main" objectType="CheckBox" fmlaLink="$CC$38" lockText="1" noThreeD="1"/>
</file>

<file path=xl/ctrlProps/ctrlProp611.xml><?xml version="1.0" encoding="utf-8"?>
<formControlPr xmlns="http://schemas.microsoft.com/office/spreadsheetml/2009/9/main" objectType="CheckBox" fmlaLink="$CE$38" lockText="1" noThreeD="1"/>
</file>

<file path=xl/ctrlProps/ctrlProp612.xml><?xml version="1.0" encoding="utf-8"?>
<formControlPr xmlns="http://schemas.microsoft.com/office/spreadsheetml/2009/9/main" objectType="CheckBox" fmlaLink="$CG$38" lockText="1" noThreeD="1"/>
</file>

<file path=xl/ctrlProps/ctrlProp613.xml><?xml version="1.0" encoding="utf-8"?>
<formControlPr xmlns="http://schemas.microsoft.com/office/spreadsheetml/2009/9/main" objectType="CheckBox" checked="Checked" fmlaLink="$AG$39" lockText="1" noThreeD="1"/>
</file>

<file path=xl/ctrlProps/ctrlProp614.xml><?xml version="1.0" encoding="utf-8"?>
<formControlPr xmlns="http://schemas.microsoft.com/office/spreadsheetml/2009/9/main" objectType="CheckBox" checked="Checked" fmlaLink="$AH$39" lockText="1" noThreeD="1"/>
</file>

<file path=xl/ctrlProps/ctrlProp615.xml><?xml version="1.0" encoding="utf-8"?>
<formControlPr xmlns="http://schemas.microsoft.com/office/spreadsheetml/2009/9/main" objectType="CheckBox" fmlaLink="$AK$39" lockText="1" noThreeD="1"/>
</file>

<file path=xl/ctrlProps/ctrlProp616.xml><?xml version="1.0" encoding="utf-8"?>
<formControlPr xmlns="http://schemas.microsoft.com/office/spreadsheetml/2009/9/main" objectType="CheckBox" fmlaLink="$AW$39" lockText="1" noThreeD="1"/>
</file>

<file path=xl/ctrlProps/ctrlProp617.xml><?xml version="1.0" encoding="utf-8"?>
<formControlPr xmlns="http://schemas.microsoft.com/office/spreadsheetml/2009/9/main" objectType="CheckBox" fmlaLink="$BG$39" lockText="1" noThreeD="1"/>
</file>

<file path=xl/ctrlProps/ctrlProp618.xml><?xml version="1.0" encoding="utf-8"?>
<formControlPr xmlns="http://schemas.microsoft.com/office/spreadsheetml/2009/9/main" objectType="CheckBox" fmlaLink="$BI$39" lockText="1" noThreeD="1"/>
</file>

<file path=xl/ctrlProps/ctrlProp619.xml><?xml version="1.0" encoding="utf-8"?>
<formControlPr xmlns="http://schemas.microsoft.com/office/spreadsheetml/2009/9/main" objectType="CheckBox" fmlaLink="$BK$39" lockText="1" noThreeD="1"/>
</file>

<file path=xl/ctrlProps/ctrlProp62.xml><?xml version="1.0" encoding="utf-8"?>
<formControlPr xmlns="http://schemas.microsoft.com/office/spreadsheetml/2009/9/main" objectType="CheckBox" fmlaLink="$BM$8" lockText="1" noThreeD="1"/>
</file>

<file path=xl/ctrlProps/ctrlProp620.xml><?xml version="1.0" encoding="utf-8"?>
<formControlPr xmlns="http://schemas.microsoft.com/office/spreadsheetml/2009/9/main" objectType="CheckBox" fmlaLink="$BM$39" lockText="1" noThreeD="1"/>
</file>

<file path=xl/ctrlProps/ctrlProp621.xml><?xml version="1.0" encoding="utf-8"?>
<formControlPr xmlns="http://schemas.microsoft.com/office/spreadsheetml/2009/9/main" objectType="CheckBox" fmlaLink="$BO$39" lockText="1" noThreeD="1"/>
</file>

<file path=xl/ctrlProps/ctrlProp622.xml><?xml version="1.0" encoding="utf-8"?>
<formControlPr xmlns="http://schemas.microsoft.com/office/spreadsheetml/2009/9/main" objectType="CheckBox" fmlaLink="$BQ$39" lockText="1" noThreeD="1"/>
</file>

<file path=xl/ctrlProps/ctrlProp623.xml><?xml version="1.0" encoding="utf-8"?>
<formControlPr xmlns="http://schemas.microsoft.com/office/spreadsheetml/2009/9/main" objectType="CheckBox" fmlaLink="$BS$39" lockText="1" noThreeD="1"/>
</file>

<file path=xl/ctrlProps/ctrlProp624.xml><?xml version="1.0" encoding="utf-8"?>
<formControlPr xmlns="http://schemas.microsoft.com/office/spreadsheetml/2009/9/main" objectType="CheckBox" fmlaLink="$BU$39" lockText="1" noThreeD="1"/>
</file>

<file path=xl/ctrlProps/ctrlProp625.xml><?xml version="1.0" encoding="utf-8"?>
<formControlPr xmlns="http://schemas.microsoft.com/office/spreadsheetml/2009/9/main" objectType="CheckBox" fmlaLink="$BW$39" lockText="1" noThreeD="1"/>
</file>

<file path=xl/ctrlProps/ctrlProp626.xml><?xml version="1.0" encoding="utf-8"?>
<formControlPr xmlns="http://schemas.microsoft.com/office/spreadsheetml/2009/9/main" objectType="CheckBox" fmlaLink="$BY$39" lockText="1" noThreeD="1"/>
</file>

<file path=xl/ctrlProps/ctrlProp627.xml><?xml version="1.0" encoding="utf-8"?>
<formControlPr xmlns="http://schemas.microsoft.com/office/spreadsheetml/2009/9/main" objectType="CheckBox" fmlaLink="$CA$39" lockText="1" noThreeD="1"/>
</file>

<file path=xl/ctrlProps/ctrlProp628.xml><?xml version="1.0" encoding="utf-8"?>
<formControlPr xmlns="http://schemas.microsoft.com/office/spreadsheetml/2009/9/main" objectType="CheckBox" fmlaLink="$CC$39" lockText="1" noThreeD="1"/>
</file>

<file path=xl/ctrlProps/ctrlProp629.xml><?xml version="1.0" encoding="utf-8"?>
<formControlPr xmlns="http://schemas.microsoft.com/office/spreadsheetml/2009/9/main" objectType="CheckBox" fmlaLink="$CE$39" lockText="1" noThreeD="1"/>
</file>

<file path=xl/ctrlProps/ctrlProp63.xml><?xml version="1.0" encoding="utf-8"?>
<formControlPr xmlns="http://schemas.microsoft.com/office/spreadsheetml/2009/9/main" objectType="CheckBox" fmlaLink="$BO$8" lockText="1" noThreeD="1"/>
</file>

<file path=xl/ctrlProps/ctrlProp630.xml><?xml version="1.0" encoding="utf-8"?>
<formControlPr xmlns="http://schemas.microsoft.com/office/spreadsheetml/2009/9/main" objectType="CheckBox" fmlaLink="$CG$39" lockText="1" noThreeD="1"/>
</file>

<file path=xl/ctrlProps/ctrlProp631.xml><?xml version="1.0" encoding="utf-8"?>
<formControlPr xmlns="http://schemas.microsoft.com/office/spreadsheetml/2009/9/main" objectType="CheckBox" checked="Checked" fmlaLink="$AG$40" lockText="1" noThreeD="1"/>
</file>

<file path=xl/ctrlProps/ctrlProp632.xml><?xml version="1.0" encoding="utf-8"?>
<formControlPr xmlns="http://schemas.microsoft.com/office/spreadsheetml/2009/9/main" objectType="CheckBox" checked="Checked" fmlaLink="$AH$40" lockText="1" noThreeD="1"/>
</file>

<file path=xl/ctrlProps/ctrlProp633.xml><?xml version="1.0" encoding="utf-8"?>
<formControlPr xmlns="http://schemas.microsoft.com/office/spreadsheetml/2009/9/main" objectType="CheckBox" fmlaLink="$AK$40" lockText="1" noThreeD="1"/>
</file>

<file path=xl/ctrlProps/ctrlProp634.xml><?xml version="1.0" encoding="utf-8"?>
<formControlPr xmlns="http://schemas.microsoft.com/office/spreadsheetml/2009/9/main" objectType="CheckBox" fmlaLink="$AW$40" lockText="1" noThreeD="1"/>
</file>

<file path=xl/ctrlProps/ctrlProp635.xml><?xml version="1.0" encoding="utf-8"?>
<formControlPr xmlns="http://schemas.microsoft.com/office/spreadsheetml/2009/9/main" objectType="CheckBox" fmlaLink="$BG$40" lockText="1" noThreeD="1"/>
</file>

<file path=xl/ctrlProps/ctrlProp636.xml><?xml version="1.0" encoding="utf-8"?>
<formControlPr xmlns="http://schemas.microsoft.com/office/spreadsheetml/2009/9/main" objectType="CheckBox" fmlaLink="$BI$40" lockText="1" noThreeD="1"/>
</file>

<file path=xl/ctrlProps/ctrlProp637.xml><?xml version="1.0" encoding="utf-8"?>
<formControlPr xmlns="http://schemas.microsoft.com/office/spreadsheetml/2009/9/main" objectType="CheckBox" fmlaLink="$BK$40" lockText="1" noThreeD="1"/>
</file>

<file path=xl/ctrlProps/ctrlProp638.xml><?xml version="1.0" encoding="utf-8"?>
<formControlPr xmlns="http://schemas.microsoft.com/office/spreadsheetml/2009/9/main" objectType="CheckBox" fmlaLink="$BM$40" lockText="1" noThreeD="1"/>
</file>

<file path=xl/ctrlProps/ctrlProp639.xml><?xml version="1.0" encoding="utf-8"?>
<formControlPr xmlns="http://schemas.microsoft.com/office/spreadsheetml/2009/9/main" objectType="CheckBox" fmlaLink="$BO$40" lockText="1" noThreeD="1"/>
</file>

<file path=xl/ctrlProps/ctrlProp64.xml><?xml version="1.0" encoding="utf-8"?>
<formControlPr xmlns="http://schemas.microsoft.com/office/spreadsheetml/2009/9/main" objectType="CheckBox" fmlaLink="$BQ$8" lockText="1" noThreeD="1"/>
</file>

<file path=xl/ctrlProps/ctrlProp640.xml><?xml version="1.0" encoding="utf-8"?>
<formControlPr xmlns="http://schemas.microsoft.com/office/spreadsheetml/2009/9/main" objectType="CheckBox" fmlaLink="$BQ$40" lockText="1" noThreeD="1"/>
</file>

<file path=xl/ctrlProps/ctrlProp641.xml><?xml version="1.0" encoding="utf-8"?>
<formControlPr xmlns="http://schemas.microsoft.com/office/spreadsheetml/2009/9/main" objectType="CheckBox" fmlaLink="$BS$40" lockText="1" noThreeD="1"/>
</file>

<file path=xl/ctrlProps/ctrlProp642.xml><?xml version="1.0" encoding="utf-8"?>
<formControlPr xmlns="http://schemas.microsoft.com/office/spreadsheetml/2009/9/main" objectType="CheckBox" fmlaLink="$BU$40" lockText="1" noThreeD="1"/>
</file>

<file path=xl/ctrlProps/ctrlProp643.xml><?xml version="1.0" encoding="utf-8"?>
<formControlPr xmlns="http://schemas.microsoft.com/office/spreadsheetml/2009/9/main" objectType="CheckBox" fmlaLink="$BW$40" lockText="1" noThreeD="1"/>
</file>

<file path=xl/ctrlProps/ctrlProp644.xml><?xml version="1.0" encoding="utf-8"?>
<formControlPr xmlns="http://schemas.microsoft.com/office/spreadsheetml/2009/9/main" objectType="CheckBox" fmlaLink="$BY$40" lockText="1" noThreeD="1"/>
</file>

<file path=xl/ctrlProps/ctrlProp645.xml><?xml version="1.0" encoding="utf-8"?>
<formControlPr xmlns="http://schemas.microsoft.com/office/spreadsheetml/2009/9/main" objectType="CheckBox" fmlaLink="$CA$40" lockText="1" noThreeD="1"/>
</file>

<file path=xl/ctrlProps/ctrlProp646.xml><?xml version="1.0" encoding="utf-8"?>
<formControlPr xmlns="http://schemas.microsoft.com/office/spreadsheetml/2009/9/main" objectType="CheckBox" fmlaLink="$CC$40" lockText="1" noThreeD="1"/>
</file>

<file path=xl/ctrlProps/ctrlProp647.xml><?xml version="1.0" encoding="utf-8"?>
<formControlPr xmlns="http://schemas.microsoft.com/office/spreadsheetml/2009/9/main" objectType="CheckBox" fmlaLink="$CE$40" lockText="1" noThreeD="1"/>
</file>

<file path=xl/ctrlProps/ctrlProp648.xml><?xml version="1.0" encoding="utf-8"?>
<formControlPr xmlns="http://schemas.microsoft.com/office/spreadsheetml/2009/9/main" objectType="CheckBox" fmlaLink="$CG$40" lockText="1" noThreeD="1"/>
</file>

<file path=xl/ctrlProps/ctrlProp649.xml><?xml version="1.0" encoding="utf-8"?>
<formControlPr xmlns="http://schemas.microsoft.com/office/spreadsheetml/2009/9/main" objectType="CheckBox" checked="Checked" fmlaLink="$AG$41" lockText="1" noThreeD="1"/>
</file>

<file path=xl/ctrlProps/ctrlProp65.xml><?xml version="1.0" encoding="utf-8"?>
<formControlPr xmlns="http://schemas.microsoft.com/office/spreadsheetml/2009/9/main" objectType="CheckBox" fmlaLink="$BS$8" lockText="1" noThreeD="1"/>
</file>

<file path=xl/ctrlProps/ctrlProp650.xml><?xml version="1.0" encoding="utf-8"?>
<formControlPr xmlns="http://schemas.microsoft.com/office/spreadsheetml/2009/9/main" objectType="CheckBox" checked="Checked" fmlaLink="$AH$41" lockText="1" noThreeD="1"/>
</file>

<file path=xl/ctrlProps/ctrlProp651.xml><?xml version="1.0" encoding="utf-8"?>
<formControlPr xmlns="http://schemas.microsoft.com/office/spreadsheetml/2009/9/main" objectType="CheckBox" fmlaLink="$AK$41" lockText="1" noThreeD="1"/>
</file>

<file path=xl/ctrlProps/ctrlProp652.xml><?xml version="1.0" encoding="utf-8"?>
<formControlPr xmlns="http://schemas.microsoft.com/office/spreadsheetml/2009/9/main" objectType="CheckBox" fmlaLink="$AW$41" lockText="1" noThreeD="1"/>
</file>

<file path=xl/ctrlProps/ctrlProp653.xml><?xml version="1.0" encoding="utf-8"?>
<formControlPr xmlns="http://schemas.microsoft.com/office/spreadsheetml/2009/9/main" objectType="CheckBox" fmlaLink="$BG$41" lockText="1" noThreeD="1"/>
</file>

<file path=xl/ctrlProps/ctrlProp654.xml><?xml version="1.0" encoding="utf-8"?>
<formControlPr xmlns="http://schemas.microsoft.com/office/spreadsheetml/2009/9/main" objectType="CheckBox" fmlaLink="$BI$41" lockText="1" noThreeD="1"/>
</file>

<file path=xl/ctrlProps/ctrlProp655.xml><?xml version="1.0" encoding="utf-8"?>
<formControlPr xmlns="http://schemas.microsoft.com/office/spreadsheetml/2009/9/main" objectType="CheckBox" fmlaLink="$BK$41" lockText="1" noThreeD="1"/>
</file>

<file path=xl/ctrlProps/ctrlProp656.xml><?xml version="1.0" encoding="utf-8"?>
<formControlPr xmlns="http://schemas.microsoft.com/office/spreadsheetml/2009/9/main" objectType="CheckBox" fmlaLink="$BM$41" lockText="1" noThreeD="1"/>
</file>

<file path=xl/ctrlProps/ctrlProp657.xml><?xml version="1.0" encoding="utf-8"?>
<formControlPr xmlns="http://schemas.microsoft.com/office/spreadsheetml/2009/9/main" objectType="CheckBox" fmlaLink="$BO$41" lockText="1" noThreeD="1"/>
</file>

<file path=xl/ctrlProps/ctrlProp658.xml><?xml version="1.0" encoding="utf-8"?>
<formControlPr xmlns="http://schemas.microsoft.com/office/spreadsheetml/2009/9/main" objectType="CheckBox" fmlaLink="$BQ$41" lockText="1" noThreeD="1"/>
</file>

<file path=xl/ctrlProps/ctrlProp659.xml><?xml version="1.0" encoding="utf-8"?>
<formControlPr xmlns="http://schemas.microsoft.com/office/spreadsheetml/2009/9/main" objectType="CheckBox" fmlaLink="$BS$41" lockText="1" noThreeD="1"/>
</file>

<file path=xl/ctrlProps/ctrlProp66.xml><?xml version="1.0" encoding="utf-8"?>
<formControlPr xmlns="http://schemas.microsoft.com/office/spreadsheetml/2009/9/main" objectType="CheckBox" fmlaLink="$BU$8" lockText="1" noThreeD="1"/>
</file>

<file path=xl/ctrlProps/ctrlProp660.xml><?xml version="1.0" encoding="utf-8"?>
<formControlPr xmlns="http://schemas.microsoft.com/office/spreadsheetml/2009/9/main" objectType="CheckBox" fmlaLink="$BU$41" lockText="1" noThreeD="1"/>
</file>

<file path=xl/ctrlProps/ctrlProp661.xml><?xml version="1.0" encoding="utf-8"?>
<formControlPr xmlns="http://schemas.microsoft.com/office/spreadsheetml/2009/9/main" objectType="CheckBox" fmlaLink="$BW$41" lockText="1" noThreeD="1"/>
</file>

<file path=xl/ctrlProps/ctrlProp662.xml><?xml version="1.0" encoding="utf-8"?>
<formControlPr xmlns="http://schemas.microsoft.com/office/spreadsheetml/2009/9/main" objectType="CheckBox" fmlaLink="$BY$41" lockText="1" noThreeD="1"/>
</file>

<file path=xl/ctrlProps/ctrlProp663.xml><?xml version="1.0" encoding="utf-8"?>
<formControlPr xmlns="http://schemas.microsoft.com/office/spreadsheetml/2009/9/main" objectType="CheckBox" fmlaLink="$CA$41" lockText="1" noThreeD="1"/>
</file>

<file path=xl/ctrlProps/ctrlProp664.xml><?xml version="1.0" encoding="utf-8"?>
<formControlPr xmlns="http://schemas.microsoft.com/office/spreadsheetml/2009/9/main" objectType="CheckBox" fmlaLink="$CC$41" lockText="1" noThreeD="1"/>
</file>

<file path=xl/ctrlProps/ctrlProp665.xml><?xml version="1.0" encoding="utf-8"?>
<formControlPr xmlns="http://schemas.microsoft.com/office/spreadsheetml/2009/9/main" objectType="CheckBox" fmlaLink="$CE$41" lockText="1" noThreeD="1"/>
</file>

<file path=xl/ctrlProps/ctrlProp666.xml><?xml version="1.0" encoding="utf-8"?>
<formControlPr xmlns="http://schemas.microsoft.com/office/spreadsheetml/2009/9/main" objectType="CheckBox" fmlaLink="$CG$41" lockText="1" noThreeD="1"/>
</file>

<file path=xl/ctrlProps/ctrlProp667.xml><?xml version="1.0" encoding="utf-8"?>
<formControlPr xmlns="http://schemas.microsoft.com/office/spreadsheetml/2009/9/main" objectType="CheckBox" checked="Checked" fmlaLink="$AG$42" lockText="1" noThreeD="1"/>
</file>

<file path=xl/ctrlProps/ctrlProp668.xml><?xml version="1.0" encoding="utf-8"?>
<formControlPr xmlns="http://schemas.microsoft.com/office/spreadsheetml/2009/9/main" objectType="CheckBox" checked="Checked" fmlaLink="$AH$42" lockText="1" noThreeD="1"/>
</file>

<file path=xl/ctrlProps/ctrlProp669.xml><?xml version="1.0" encoding="utf-8"?>
<formControlPr xmlns="http://schemas.microsoft.com/office/spreadsheetml/2009/9/main" objectType="CheckBox" fmlaLink="$AK$42" lockText="1" noThreeD="1"/>
</file>

<file path=xl/ctrlProps/ctrlProp67.xml><?xml version="1.0" encoding="utf-8"?>
<formControlPr xmlns="http://schemas.microsoft.com/office/spreadsheetml/2009/9/main" objectType="CheckBox" fmlaLink="$BW$8" lockText="1" noThreeD="1"/>
</file>

<file path=xl/ctrlProps/ctrlProp670.xml><?xml version="1.0" encoding="utf-8"?>
<formControlPr xmlns="http://schemas.microsoft.com/office/spreadsheetml/2009/9/main" objectType="CheckBox" fmlaLink="$AW$42" lockText="1" noThreeD="1"/>
</file>

<file path=xl/ctrlProps/ctrlProp671.xml><?xml version="1.0" encoding="utf-8"?>
<formControlPr xmlns="http://schemas.microsoft.com/office/spreadsheetml/2009/9/main" objectType="CheckBox" fmlaLink="$BG$42" lockText="1" noThreeD="1"/>
</file>

<file path=xl/ctrlProps/ctrlProp672.xml><?xml version="1.0" encoding="utf-8"?>
<formControlPr xmlns="http://schemas.microsoft.com/office/spreadsheetml/2009/9/main" objectType="CheckBox" fmlaLink="$BI$42" lockText="1" noThreeD="1"/>
</file>

<file path=xl/ctrlProps/ctrlProp673.xml><?xml version="1.0" encoding="utf-8"?>
<formControlPr xmlns="http://schemas.microsoft.com/office/spreadsheetml/2009/9/main" objectType="CheckBox" fmlaLink="$BK$42" lockText="1" noThreeD="1"/>
</file>

<file path=xl/ctrlProps/ctrlProp674.xml><?xml version="1.0" encoding="utf-8"?>
<formControlPr xmlns="http://schemas.microsoft.com/office/spreadsheetml/2009/9/main" objectType="CheckBox" fmlaLink="$BM$42" lockText="1" noThreeD="1"/>
</file>

<file path=xl/ctrlProps/ctrlProp675.xml><?xml version="1.0" encoding="utf-8"?>
<formControlPr xmlns="http://schemas.microsoft.com/office/spreadsheetml/2009/9/main" objectType="CheckBox" fmlaLink="$BO$42" lockText="1" noThreeD="1"/>
</file>

<file path=xl/ctrlProps/ctrlProp676.xml><?xml version="1.0" encoding="utf-8"?>
<formControlPr xmlns="http://schemas.microsoft.com/office/spreadsheetml/2009/9/main" objectType="CheckBox" fmlaLink="$BQ$42" lockText="1" noThreeD="1"/>
</file>

<file path=xl/ctrlProps/ctrlProp677.xml><?xml version="1.0" encoding="utf-8"?>
<formControlPr xmlns="http://schemas.microsoft.com/office/spreadsheetml/2009/9/main" objectType="CheckBox" fmlaLink="$BS$42" lockText="1" noThreeD="1"/>
</file>

<file path=xl/ctrlProps/ctrlProp678.xml><?xml version="1.0" encoding="utf-8"?>
<formControlPr xmlns="http://schemas.microsoft.com/office/spreadsheetml/2009/9/main" objectType="CheckBox" fmlaLink="$BU$42" lockText="1" noThreeD="1"/>
</file>

<file path=xl/ctrlProps/ctrlProp679.xml><?xml version="1.0" encoding="utf-8"?>
<formControlPr xmlns="http://schemas.microsoft.com/office/spreadsheetml/2009/9/main" objectType="CheckBox" fmlaLink="$BW$42" lockText="1" noThreeD="1"/>
</file>

<file path=xl/ctrlProps/ctrlProp68.xml><?xml version="1.0" encoding="utf-8"?>
<formControlPr xmlns="http://schemas.microsoft.com/office/spreadsheetml/2009/9/main" objectType="CheckBox" fmlaLink="$BY$8" lockText="1" noThreeD="1"/>
</file>

<file path=xl/ctrlProps/ctrlProp680.xml><?xml version="1.0" encoding="utf-8"?>
<formControlPr xmlns="http://schemas.microsoft.com/office/spreadsheetml/2009/9/main" objectType="CheckBox" fmlaLink="$BY$42" lockText="1" noThreeD="1"/>
</file>

<file path=xl/ctrlProps/ctrlProp681.xml><?xml version="1.0" encoding="utf-8"?>
<formControlPr xmlns="http://schemas.microsoft.com/office/spreadsheetml/2009/9/main" objectType="CheckBox" fmlaLink="$CA$42" lockText="1" noThreeD="1"/>
</file>

<file path=xl/ctrlProps/ctrlProp682.xml><?xml version="1.0" encoding="utf-8"?>
<formControlPr xmlns="http://schemas.microsoft.com/office/spreadsheetml/2009/9/main" objectType="CheckBox" fmlaLink="$CC$42" lockText="1" noThreeD="1"/>
</file>

<file path=xl/ctrlProps/ctrlProp683.xml><?xml version="1.0" encoding="utf-8"?>
<formControlPr xmlns="http://schemas.microsoft.com/office/spreadsheetml/2009/9/main" objectType="CheckBox" fmlaLink="$CE$42" lockText="1" noThreeD="1"/>
</file>

<file path=xl/ctrlProps/ctrlProp684.xml><?xml version="1.0" encoding="utf-8"?>
<formControlPr xmlns="http://schemas.microsoft.com/office/spreadsheetml/2009/9/main" objectType="CheckBox" fmlaLink="$CG$42" lockText="1" noThreeD="1"/>
</file>

<file path=xl/ctrlProps/ctrlProp685.xml><?xml version="1.0" encoding="utf-8"?>
<formControlPr xmlns="http://schemas.microsoft.com/office/spreadsheetml/2009/9/main" objectType="CheckBox" checked="Checked" fmlaLink="$AG$43" lockText="1" noThreeD="1"/>
</file>

<file path=xl/ctrlProps/ctrlProp686.xml><?xml version="1.0" encoding="utf-8"?>
<formControlPr xmlns="http://schemas.microsoft.com/office/spreadsheetml/2009/9/main" objectType="CheckBox" checked="Checked" fmlaLink="$AH$43" lockText="1" noThreeD="1"/>
</file>

<file path=xl/ctrlProps/ctrlProp687.xml><?xml version="1.0" encoding="utf-8"?>
<formControlPr xmlns="http://schemas.microsoft.com/office/spreadsheetml/2009/9/main" objectType="CheckBox" fmlaLink="$AK$43" lockText="1" noThreeD="1"/>
</file>

<file path=xl/ctrlProps/ctrlProp688.xml><?xml version="1.0" encoding="utf-8"?>
<formControlPr xmlns="http://schemas.microsoft.com/office/spreadsheetml/2009/9/main" objectType="CheckBox" fmlaLink="$AW$43" lockText="1" noThreeD="1"/>
</file>

<file path=xl/ctrlProps/ctrlProp689.xml><?xml version="1.0" encoding="utf-8"?>
<formControlPr xmlns="http://schemas.microsoft.com/office/spreadsheetml/2009/9/main" objectType="CheckBox" fmlaLink="$BG$43" lockText="1" noThreeD="1"/>
</file>

<file path=xl/ctrlProps/ctrlProp69.xml><?xml version="1.0" encoding="utf-8"?>
<formControlPr xmlns="http://schemas.microsoft.com/office/spreadsheetml/2009/9/main" objectType="CheckBox" fmlaLink="$CA$8" lockText="1" noThreeD="1"/>
</file>

<file path=xl/ctrlProps/ctrlProp690.xml><?xml version="1.0" encoding="utf-8"?>
<formControlPr xmlns="http://schemas.microsoft.com/office/spreadsheetml/2009/9/main" objectType="CheckBox" fmlaLink="$BI$43" lockText="1" noThreeD="1"/>
</file>

<file path=xl/ctrlProps/ctrlProp691.xml><?xml version="1.0" encoding="utf-8"?>
<formControlPr xmlns="http://schemas.microsoft.com/office/spreadsheetml/2009/9/main" objectType="CheckBox" fmlaLink="$BK$43" lockText="1" noThreeD="1"/>
</file>

<file path=xl/ctrlProps/ctrlProp692.xml><?xml version="1.0" encoding="utf-8"?>
<formControlPr xmlns="http://schemas.microsoft.com/office/spreadsheetml/2009/9/main" objectType="CheckBox" fmlaLink="$BM$43" lockText="1" noThreeD="1"/>
</file>

<file path=xl/ctrlProps/ctrlProp693.xml><?xml version="1.0" encoding="utf-8"?>
<formControlPr xmlns="http://schemas.microsoft.com/office/spreadsheetml/2009/9/main" objectType="CheckBox" fmlaLink="$BO$43" lockText="1" noThreeD="1"/>
</file>

<file path=xl/ctrlProps/ctrlProp694.xml><?xml version="1.0" encoding="utf-8"?>
<formControlPr xmlns="http://schemas.microsoft.com/office/spreadsheetml/2009/9/main" objectType="CheckBox" fmlaLink="$BQ$43" lockText="1" noThreeD="1"/>
</file>

<file path=xl/ctrlProps/ctrlProp695.xml><?xml version="1.0" encoding="utf-8"?>
<formControlPr xmlns="http://schemas.microsoft.com/office/spreadsheetml/2009/9/main" objectType="CheckBox" fmlaLink="$BS$43" lockText="1" noThreeD="1"/>
</file>

<file path=xl/ctrlProps/ctrlProp696.xml><?xml version="1.0" encoding="utf-8"?>
<formControlPr xmlns="http://schemas.microsoft.com/office/spreadsheetml/2009/9/main" objectType="CheckBox" fmlaLink="$BU$43" lockText="1" noThreeD="1"/>
</file>

<file path=xl/ctrlProps/ctrlProp697.xml><?xml version="1.0" encoding="utf-8"?>
<formControlPr xmlns="http://schemas.microsoft.com/office/spreadsheetml/2009/9/main" objectType="CheckBox" fmlaLink="$BW$43" lockText="1" noThreeD="1"/>
</file>

<file path=xl/ctrlProps/ctrlProp698.xml><?xml version="1.0" encoding="utf-8"?>
<formControlPr xmlns="http://schemas.microsoft.com/office/spreadsheetml/2009/9/main" objectType="CheckBox" fmlaLink="$BY$43" lockText="1" noThreeD="1"/>
</file>

<file path=xl/ctrlProps/ctrlProp699.xml><?xml version="1.0" encoding="utf-8"?>
<formControlPr xmlns="http://schemas.microsoft.com/office/spreadsheetml/2009/9/main" objectType="CheckBox" fmlaLink="$CA$43" lockText="1" noThreeD="1"/>
</file>

<file path=xl/ctrlProps/ctrlProp7.xml><?xml version="1.0" encoding="utf-8"?>
<formControlPr xmlns="http://schemas.microsoft.com/office/spreadsheetml/2009/9/main" objectType="CheckBox" fmlaLink="$BK$5" lockText="1" noThreeD="1"/>
</file>

<file path=xl/ctrlProps/ctrlProp70.xml><?xml version="1.0" encoding="utf-8"?>
<formControlPr xmlns="http://schemas.microsoft.com/office/spreadsheetml/2009/9/main" objectType="CheckBox" fmlaLink="$CC$8" lockText="1" noThreeD="1"/>
</file>

<file path=xl/ctrlProps/ctrlProp700.xml><?xml version="1.0" encoding="utf-8"?>
<formControlPr xmlns="http://schemas.microsoft.com/office/spreadsheetml/2009/9/main" objectType="CheckBox" fmlaLink="$CC$43" lockText="1" noThreeD="1"/>
</file>

<file path=xl/ctrlProps/ctrlProp701.xml><?xml version="1.0" encoding="utf-8"?>
<formControlPr xmlns="http://schemas.microsoft.com/office/spreadsheetml/2009/9/main" objectType="CheckBox" fmlaLink="$CE$43" lockText="1" noThreeD="1"/>
</file>

<file path=xl/ctrlProps/ctrlProp702.xml><?xml version="1.0" encoding="utf-8"?>
<formControlPr xmlns="http://schemas.microsoft.com/office/spreadsheetml/2009/9/main" objectType="CheckBox" fmlaLink="$CG$43" lockText="1" noThreeD="1"/>
</file>

<file path=xl/ctrlProps/ctrlProp703.xml><?xml version="1.0" encoding="utf-8"?>
<formControlPr xmlns="http://schemas.microsoft.com/office/spreadsheetml/2009/9/main" objectType="CheckBox" checked="Checked" fmlaLink="$AG$44" lockText="1" noThreeD="1"/>
</file>

<file path=xl/ctrlProps/ctrlProp704.xml><?xml version="1.0" encoding="utf-8"?>
<formControlPr xmlns="http://schemas.microsoft.com/office/spreadsheetml/2009/9/main" objectType="CheckBox" checked="Checked" fmlaLink="$AH$44" lockText="1" noThreeD="1"/>
</file>

<file path=xl/ctrlProps/ctrlProp705.xml><?xml version="1.0" encoding="utf-8"?>
<formControlPr xmlns="http://schemas.microsoft.com/office/spreadsheetml/2009/9/main" objectType="CheckBox" fmlaLink="$AK$44" lockText="1" noThreeD="1"/>
</file>

<file path=xl/ctrlProps/ctrlProp706.xml><?xml version="1.0" encoding="utf-8"?>
<formControlPr xmlns="http://schemas.microsoft.com/office/spreadsheetml/2009/9/main" objectType="CheckBox" fmlaLink="$AW$44" lockText="1" noThreeD="1"/>
</file>

<file path=xl/ctrlProps/ctrlProp707.xml><?xml version="1.0" encoding="utf-8"?>
<formControlPr xmlns="http://schemas.microsoft.com/office/spreadsheetml/2009/9/main" objectType="CheckBox" fmlaLink="$BG$44" lockText="1" noThreeD="1"/>
</file>

<file path=xl/ctrlProps/ctrlProp708.xml><?xml version="1.0" encoding="utf-8"?>
<formControlPr xmlns="http://schemas.microsoft.com/office/spreadsheetml/2009/9/main" objectType="CheckBox" fmlaLink="$BI$44" lockText="1" noThreeD="1"/>
</file>

<file path=xl/ctrlProps/ctrlProp709.xml><?xml version="1.0" encoding="utf-8"?>
<formControlPr xmlns="http://schemas.microsoft.com/office/spreadsheetml/2009/9/main" objectType="CheckBox" fmlaLink="$BK$44" lockText="1" noThreeD="1"/>
</file>

<file path=xl/ctrlProps/ctrlProp71.xml><?xml version="1.0" encoding="utf-8"?>
<formControlPr xmlns="http://schemas.microsoft.com/office/spreadsheetml/2009/9/main" objectType="CheckBox" fmlaLink="$CE$8" lockText="1" noThreeD="1"/>
</file>

<file path=xl/ctrlProps/ctrlProp710.xml><?xml version="1.0" encoding="utf-8"?>
<formControlPr xmlns="http://schemas.microsoft.com/office/spreadsheetml/2009/9/main" objectType="CheckBox" fmlaLink="$BM$44" lockText="1" noThreeD="1"/>
</file>

<file path=xl/ctrlProps/ctrlProp711.xml><?xml version="1.0" encoding="utf-8"?>
<formControlPr xmlns="http://schemas.microsoft.com/office/spreadsheetml/2009/9/main" objectType="CheckBox" fmlaLink="$BO$44" lockText="1" noThreeD="1"/>
</file>

<file path=xl/ctrlProps/ctrlProp712.xml><?xml version="1.0" encoding="utf-8"?>
<formControlPr xmlns="http://schemas.microsoft.com/office/spreadsheetml/2009/9/main" objectType="CheckBox" fmlaLink="$BQ$44" lockText="1" noThreeD="1"/>
</file>

<file path=xl/ctrlProps/ctrlProp713.xml><?xml version="1.0" encoding="utf-8"?>
<formControlPr xmlns="http://schemas.microsoft.com/office/spreadsheetml/2009/9/main" objectType="CheckBox" fmlaLink="$BS$44" lockText="1" noThreeD="1"/>
</file>

<file path=xl/ctrlProps/ctrlProp714.xml><?xml version="1.0" encoding="utf-8"?>
<formControlPr xmlns="http://schemas.microsoft.com/office/spreadsheetml/2009/9/main" objectType="CheckBox" fmlaLink="$BU$44" lockText="1" noThreeD="1"/>
</file>

<file path=xl/ctrlProps/ctrlProp715.xml><?xml version="1.0" encoding="utf-8"?>
<formControlPr xmlns="http://schemas.microsoft.com/office/spreadsheetml/2009/9/main" objectType="CheckBox" fmlaLink="$BW$44" lockText="1" noThreeD="1"/>
</file>

<file path=xl/ctrlProps/ctrlProp716.xml><?xml version="1.0" encoding="utf-8"?>
<formControlPr xmlns="http://schemas.microsoft.com/office/spreadsheetml/2009/9/main" objectType="CheckBox" fmlaLink="$BY$44" lockText="1" noThreeD="1"/>
</file>

<file path=xl/ctrlProps/ctrlProp717.xml><?xml version="1.0" encoding="utf-8"?>
<formControlPr xmlns="http://schemas.microsoft.com/office/spreadsheetml/2009/9/main" objectType="CheckBox" fmlaLink="$CA$44" lockText="1" noThreeD="1"/>
</file>

<file path=xl/ctrlProps/ctrlProp718.xml><?xml version="1.0" encoding="utf-8"?>
<formControlPr xmlns="http://schemas.microsoft.com/office/spreadsheetml/2009/9/main" objectType="CheckBox" fmlaLink="$CC$44" lockText="1" noThreeD="1"/>
</file>

<file path=xl/ctrlProps/ctrlProp719.xml><?xml version="1.0" encoding="utf-8"?>
<formControlPr xmlns="http://schemas.microsoft.com/office/spreadsheetml/2009/9/main" objectType="CheckBox" fmlaLink="$CE$44" lockText="1" noThreeD="1"/>
</file>

<file path=xl/ctrlProps/ctrlProp72.xml><?xml version="1.0" encoding="utf-8"?>
<formControlPr xmlns="http://schemas.microsoft.com/office/spreadsheetml/2009/9/main" objectType="CheckBox" fmlaLink="$CG$8" lockText="1" noThreeD="1"/>
</file>

<file path=xl/ctrlProps/ctrlProp720.xml><?xml version="1.0" encoding="utf-8"?>
<formControlPr xmlns="http://schemas.microsoft.com/office/spreadsheetml/2009/9/main" objectType="CheckBox" fmlaLink="$CG$44" lockText="1" noThreeD="1"/>
</file>

<file path=xl/ctrlProps/ctrlProp721.xml><?xml version="1.0" encoding="utf-8"?>
<formControlPr xmlns="http://schemas.microsoft.com/office/spreadsheetml/2009/9/main" objectType="CheckBox" checked="Checked" fmlaLink="$AG$45" lockText="1" noThreeD="1"/>
</file>

<file path=xl/ctrlProps/ctrlProp722.xml><?xml version="1.0" encoding="utf-8"?>
<formControlPr xmlns="http://schemas.microsoft.com/office/spreadsheetml/2009/9/main" objectType="CheckBox" checked="Checked" fmlaLink="$AH$45" lockText="1" noThreeD="1"/>
</file>

<file path=xl/ctrlProps/ctrlProp723.xml><?xml version="1.0" encoding="utf-8"?>
<formControlPr xmlns="http://schemas.microsoft.com/office/spreadsheetml/2009/9/main" objectType="CheckBox" fmlaLink="$AK$45" lockText="1" noThreeD="1"/>
</file>

<file path=xl/ctrlProps/ctrlProp724.xml><?xml version="1.0" encoding="utf-8"?>
<formControlPr xmlns="http://schemas.microsoft.com/office/spreadsheetml/2009/9/main" objectType="CheckBox" fmlaLink="$AW$45" lockText="1" noThreeD="1"/>
</file>

<file path=xl/ctrlProps/ctrlProp725.xml><?xml version="1.0" encoding="utf-8"?>
<formControlPr xmlns="http://schemas.microsoft.com/office/spreadsheetml/2009/9/main" objectType="CheckBox" fmlaLink="$BG$45" lockText="1" noThreeD="1"/>
</file>

<file path=xl/ctrlProps/ctrlProp726.xml><?xml version="1.0" encoding="utf-8"?>
<formControlPr xmlns="http://schemas.microsoft.com/office/spreadsheetml/2009/9/main" objectType="CheckBox" fmlaLink="$BI$45" lockText="1" noThreeD="1"/>
</file>

<file path=xl/ctrlProps/ctrlProp727.xml><?xml version="1.0" encoding="utf-8"?>
<formControlPr xmlns="http://schemas.microsoft.com/office/spreadsheetml/2009/9/main" objectType="CheckBox" fmlaLink="$BK$45" lockText="1" noThreeD="1"/>
</file>

<file path=xl/ctrlProps/ctrlProp728.xml><?xml version="1.0" encoding="utf-8"?>
<formControlPr xmlns="http://schemas.microsoft.com/office/spreadsheetml/2009/9/main" objectType="CheckBox" fmlaLink="$BM$45" lockText="1" noThreeD="1"/>
</file>

<file path=xl/ctrlProps/ctrlProp729.xml><?xml version="1.0" encoding="utf-8"?>
<formControlPr xmlns="http://schemas.microsoft.com/office/spreadsheetml/2009/9/main" objectType="CheckBox" fmlaLink="$BO$45" lockText="1" noThreeD="1"/>
</file>

<file path=xl/ctrlProps/ctrlProp73.xml><?xml version="1.0" encoding="utf-8"?>
<formControlPr xmlns="http://schemas.microsoft.com/office/spreadsheetml/2009/9/main" objectType="CheckBox" checked="Checked" fmlaLink="$AG$9" lockText="1" noThreeD="1"/>
</file>

<file path=xl/ctrlProps/ctrlProp730.xml><?xml version="1.0" encoding="utf-8"?>
<formControlPr xmlns="http://schemas.microsoft.com/office/spreadsheetml/2009/9/main" objectType="CheckBox" fmlaLink="$BQ$45" lockText="1" noThreeD="1"/>
</file>

<file path=xl/ctrlProps/ctrlProp731.xml><?xml version="1.0" encoding="utf-8"?>
<formControlPr xmlns="http://schemas.microsoft.com/office/spreadsheetml/2009/9/main" objectType="CheckBox" fmlaLink="$BS$45" lockText="1" noThreeD="1"/>
</file>

<file path=xl/ctrlProps/ctrlProp732.xml><?xml version="1.0" encoding="utf-8"?>
<formControlPr xmlns="http://schemas.microsoft.com/office/spreadsheetml/2009/9/main" objectType="CheckBox" fmlaLink="$BU$45" lockText="1" noThreeD="1"/>
</file>

<file path=xl/ctrlProps/ctrlProp733.xml><?xml version="1.0" encoding="utf-8"?>
<formControlPr xmlns="http://schemas.microsoft.com/office/spreadsheetml/2009/9/main" objectType="CheckBox" fmlaLink="$BW$45" lockText="1" noThreeD="1"/>
</file>

<file path=xl/ctrlProps/ctrlProp734.xml><?xml version="1.0" encoding="utf-8"?>
<formControlPr xmlns="http://schemas.microsoft.com/office/spreadsheetml/2009/9/main" objectType="CheckBox" fmlaLink="$BY$45" lockText="1" noThreeD="1"/>
</file>

<file path=xl/ctrlProps/ctrlProp735.xml><?xml version="1.0" encoding="utf-8"?>
<formControlPr xmlns="http://schemas.microsoft.com/office/spreadsheetml/2009/9/main" objectType="CheckBox" fmlaLink="$CA$45" lockText="1" noThreeD="1"/>
</file>

<file path=xl/ctrlProps/ctrlProp736.xml><?xml version="1.0" encoding="utf-8"?>
<formControlPr xmlns="http://schemas.microsoft.com/office/spreadsheetml/2009/9/main" objectType="CheckBox" fmlaLink="$CC$45" lockText="1" noThreeD="1"/>
</file>

<file path=xl/ctrlProps/ctrlProp737.xml><?xml version="1.0" encoding="utf-8"?>
<formControlPr xmlns="http://schemas.microsoft.com/office/spreadsheetml/2009/9/main" objectType="CheckBox" fmlaLink="$CE$45" lockText="1" noThreeD="1"/>
</file>

<file path=xl/ctrlProps/ctrlProp738.xml><?xml version="1.0" encoding="utf-8"?>
<formControlPr xmlns="http://schemas.microsoft.com/office/spreadsheetml/2009/9/main" objectType="CheckBox" fmlaLink="$CG$45" lockText="1" noThreeD="1"/>
</file>

<file path=xl/ctrlProps/ctrlProp739.xml><?xml version="1.0" encoding="utf-8"?>
<formControlPr xmlns="http://schemas.microsoft.com/office/spreadsheetml/2009/9/main" objectType="CheckBox" checked="Checked" fmlaLink="$AG$46" lockText="1" noThreeD="1"/>
</file>

<file path=xl/ctrlProps/ctrlProp74.xml><?xml version="1.0" encoding="utf-8"?>
<formControlPr xmlns="http://schemas.microsoft.com/office/spreadsheetml/2009/9/main" objectType="CheckBox" checked="Checked" fmlaLink="$AH$9" lockText="1" noThreeD="1"/>
</file>

<file path=xl/ctrlProps/ctrlProp740.xml><?xml version="1.0" encoding="utf-8"?>
<formControlPr xmlns="http://schemas.microsoft.com/office/spreadsheetml/2009/9/main" objectType="CheckBox" checked="Checked" fmlaLink="$AH$46" lockText="1" noThreeD="1"/>
</file>

<file path=xl/ctrlProps/ctrlProp741.xml><?xml version="1.0" encoding="utf-8"?>
<formControlPr xmlns="http://schemas.microsoft.com/office/spreadsheetml/2009/9/main" objectType="CheckBox" fmlaLink="$AK$46" lockText="1" noThreeD="1"/>
</file>

<file path=xl/ctrlProps/ctrlProp742.xml><?xml version="1.0" encoding="utf-8"?>
<formControlPr xmlns="http://schemas.microsoft.com/office/spreadsheetml/2009/9/main" objectType="CheckBox" fmlaLink="$AW$46" lockText="1" noThreeD="1"/>
</file>

<file path=xl/ctrlProps/ctrlProp743.xml><?xml version="1.0" encoding="utf-8"?>
<formControlPr xmlns="http://schemas.microsoft.com/office/spreadsheetml/2009/9/main" objectType="CheckBox" fmlaLink="$BG$46" lockText="1" noThreeD="1"/>
</file>

<file path=xl/ctrlProps/ctrlProp744.xml><?xml version="1.0" encoding="utf-8"?>
<formControlPr xmlns="http://schemas.microsoft.com/office/spreadsheetml/2009/9/main" objectType="CheckBox" fmlaLink="$BI$46" lockText="1" noThreeD="1"/>
</file>

<file path=xl/ctrlProps/ctrlProp745.xml><?xml version="1.0" encoding="utf-8"?>
<formControlPr xmlns="http://schemas.microsoft.com/office/spreadsheetml/2009/9/main" objectType="CheckBox" fmlaLink="$BK$46" lockText="1" noThreeD="1"/>
</file>

<file path=xl/ctrlProps/ctrlProp746.xml><?xml version="1.0" encoding="utf-8"?>
<formControlPr xmlns="http://schemas.microsoft.com/office/spreadsheetml/2009/9/main" objectType="CheckBox" fmlaLink="$BM$46" lockText="1" noThreeD="1"/>
</file>

<file path=xl/ctrlProps/ctrlProp747.xml><?xml version="1.0" encoding="utf-8"?>
<formControlPr xmlns="http://schemas.microsoft.com/office/spreadsheetml/2009/9/main" objectType="CheckBox" fmlaLink="$BO$46" lockText="1" noThreeD="1"/>
</file>

<file path=xl/ctrlProps/ctrlProp748.xml><?xml version="1.0" encoding="utf-8"?>
<formControlPr xmlns="http://schemas.microsoft.com/office/spreadsheetml/2009/9/main" objectType="CheckBox" fmlaLink="$BQ$46" lockText="1" noThreeD="1"/>
</file>

<file path=xl/ctrlProps/ctrlProp749.xml><?xml version="1.0" encoding="utf-8"?>
<formControlPr xmlns="http://schemas.microsoft.com/office/spreadsheetml/2009/9/main" objectType="CheckBox" fmlaLink="$BS$46" lockText="1" noThreeD="1"/>
</file>

<file path=xl/ctrlProps/ctrlProp75.xml><?xml version="1.0" encoding="utf-8"?>
<formControlPr xmlns="http://schemas.microsoft.com/office/spreadsheetml/2009/9/main" objectType="CheckBox" fmlaLink="$AK$9" lockText="1" noThreeD="1"/>
</file>

<file path=xl/ctrlProps/ctrlProp750.xml><?xml version="1.0" encoding="utf-8"?>
<formControlPr xmlns="http://schemas.microsoft.com/office/spreadsheetml/2009/9/main" objectType="CheckBox" fmlaLink="$BU$46" lockText="1" noThreeD="1"/>
</file>

<file path=xl/ctrlProps/ctrlProp751.xml><?xml version="1.0" encoding="utf-8"?>
<formControlPr xmlns="http://schemas.microsoft.com/office/spreadsheetml/2009/9/main" objectType="CheckBox" fmlaLink="$BW$46" lockText="1" noThreeD="1"/>
</file>

<file path=xl/ctrlProps/ctrlProp752.xml><?xml version="1.0" encoding="utf-8"?>
<formControlPr xmlns="http://schemas.microsoft.com/office/spreadsheetml/2009/9/main" objectType="CheckBox" fmlaLink="$BY$46" lockText="1" noThreeD="1"/>
</file>

<file path=xl/ctrlProps/ctrlProp753.xml><?xml version="1.0" encoding="utf-8"?>
<formControlPr xmlns="http://schemas.microsoft.com/office/spreadsheetml/2009/9/main" objectType="CheckBox" fmlaLink="$CA$46" lockText="1" noThreeD="1"/>
</file>

<file path=xl/ctrlProps/ctrlProp754.xml><?xml version="1.0" encoding="utf-8"?>
<formControlPr xmlns="http://schemas.microsoft.com/office/spreadsheetml/2009/9/main" objectType="CheckBox" fmlaLink="$CC$46" lockText="1" noThreeD="1"/>
</file>

<file path=xl/ctrlProps/ctrlProp755.xml><?xml version="1.0" encoding="utf-8"?>
<formControlPr xmlns="http://schemas.microsoft.com/office/spreadsheetml/2009/9/main" objectType="CheckBox" fmlaLink="$CE$46" lockText="1" noThreeD="1"/>
</file>

<file path=xl/ctrlProps/ctrlProp756.xml><?xml version="1.0" encoding="utf-8"?>
<formControlPr xmlns="http://schemas.microsoft.com/office/spreadsheetml/2009/9/main" objectType="CheckBox" fmlaLink="$CG$46" lockText="1" noThreeD="1"/>
</file>

<file path=xl/ctrlProps/ctrlProp757.xml><?xml version="1.0" encoding="utf-8"?>
<formControlPr xmlns="http://schemas.microsoft.com/office/spreadsheetml/2009/9/main" objectType="CheckBox" checked="Checked" fmlaLink="$AG$47" lockText="1" noThreeD="1"/>
</file>

<file path=xl/ctrlProps/ctrlProp758.xml><?xml version="1.0" encoding="utf-8"?>
<formControlPr xmlns="http://schemas.microsoft.com/office/spreadsheetml/2009/9/main" objectType="CheckBox" checked="Checked" fmlaLink="$AH$47" lockText="1" noThreeD="1"/>
</file>

<file path=xl/ctrlProps/ctrlProp759.xml><?xml version="1.0" encoding="utf-8"?>
<formControlPr xmlns="http://schemas.microsoft.com/office/spreadsheetml/2009/9/main" objectType="CheckBox" fmlaLink="$AK$47" lockText="1" noThreeD="1"/>
</file>

<file path=xl/ctrlProps/ctrlProp76.xml><?xml version="1.0" encoding="utf-8"?>
<formControlPr xmlns="http://schemas.microsoft.com/office/spreadsheetml/2009/9/main" objectType="CheckBox" fmlaLink="$AW$9" lockText="1" noThreeD="1"/>
</file>

<file path=xl/ctrlProps/ctrlProp760.xml><?xml version="1.0" encoding="utf-8"?>
<formControlPr xmlns="http://schemas.microsoft.com/office/spreadsheetml/2009/9/main" objectType="CheckBox" fmlaLink="$AW$47" lockText="1" noThreeD="1"/>
</file>

<file path=xl/ctrlProps/ctrlProp761.xml><?xml version="1.0" encoding="utf-8"?>
<formControlPr xmlns="http://schemas.microsoft.com/office/spreadsheetml/2009/9/main" objectType="CheckBox" fmlaLink="$BG$47" lockText="1" noThreeD="1"/>
</file>

<file path=xl/ctrlProps/ctrlProp762.xml><?xml version="1.0" encoding="utf-8"?>
<formControlPr xmlns="http://schemas.microsoft.com/office/spreadsheetml/2009/9/main" objectType="CheckBox" fmlaLink="$BI$47" lockText="1" noThreeD="1"/>
</file>

<file path=xl/ctrlProps/ctrlProp763.xml><?xml version="1.0" encoding="utf-8"?>
<formControlPr xmlns="http://schemas.microsoft.com/office/spreadsheetml/2009/9/main" objectType="CheckBox" fmlaLink="$BK$47" lockText="1" noThreeD="1"/>
</file>

<file path=xl/ctrlProps/ctrlProp764.xml><?xml version="1.0" encoding="utf-8"?>
<formControlPr xmlns="http://schemas.microsoft.com/office/spreadsheetml/2009/9/main" objectType="CheckBox" fmlaLink="$BM$47" lockText="1" noThreeD="1"/>
</file>

<file path=xl/ctrlProps/ctrlProp765.xml><?xml version="1.0" encoding="utf-8"?>
<formControlPr xmlns="http://schemas.microsoft.com/office/spreadsheetml/2009/9/main" objectType="CheckBox" fmlaLink="$BO$47" lockText="1" noThreeD="1"/>
</file>

<file path=xl/ctrlProps/ctrlProp766.xml><?xml version="1.0" encoding="utf-8"?>
<formControlPr xmlns="http://schemas.microsoft.com/office/spreadsheetml/2009/9/main" objectType="CheckBox" fmlaLink="$BQ$47" lockText="1" noThreeD="1"/>
</file>

<file path=xl/ctrlProps/ctrlProp767.xml><?xml version="1.0" encoding="utf-8"?>
<formControlPr xmlns="http://schemas.microsoft.com/office/spreadsheetml/2009/9/main" objectType="CheckBox" fmlaLink="$BS$47" lockText="1" noThreeD="1"/>
</file>

<file path=xl/ctrlProps/ctrlProp768.xml><?xml version="1.0" encoding="utf-8"?>
<formControlPr xmlns="http://schemas.microsoft.com/office/spreadsheetml/2009/9/main" objectType="CheckBox" fmlaLink="$BU$47" lockText="1" noThreeD="1"/>
</file>

<file path=xl/ctrlProps/ctrlProp769.xml><?xml version="1.0" encoding="utf-8"?>
<formControlPr xmlns="http://schemas.microsoft.com/office/spreadsheetml/2009/9/main" objectType="CheckBox" fmlaLink="$BW$47" lockText="1" noThreeD="1"/>
</file>

<file path=xl/ctrlProps/ctrlProp77.xml><?xml version="1.0" encoding="utf-8"?>
<formControlPr xmlns="http://schemas.microsoft.com/office/spreadsheetml/2009/9/main" objectType="CheckBox" fmlaLink="$BG$9" lockText="1" noThreeD="1"/>
</file>

<file path=xl/ctrlProps/ctrlProp770.xml><?xml version="1.0" encoding="utf-8"?>
<formControlPr xmlns="http://schemas.microsoft.com/office/spreadsheetml/2009/9/main" objectType="CheckBox" fmlaLink="$BY$47" lockText="1" noThreeD="1"/>
</file>

<file path=xl/ctrlProps/ctrlProp771.xml><?xml version="1.0" encoding="utf-8"?>
<formControlPr xmlns="http://schemas.microsoft.com/office/spreadsheetml/2009/9/main" objectType="CheckBox" fmlaLink="$CA$47" lockText="1" noThreeD="1"/>
</file>

<file path=xl/ctrlProps/ctrlProp772.xml><?xml version="1.0" encoding="utf-8"?>
<formControlPr xmlns="http://schemas.microsoft.com/office/spreadsheetml/2009/9/main" objectType="CheckBox" fmlaLink="$CC$47" lockText="1" noThreeD="1"/>
</file>

<file path=xl/ctrlProps/ctrlProp773.xml><?xml version="1.0" encoding="utf-8"?>
<formControlPr xmlns="http://schemas.microsoft.com/office/spreadsheetml/2009/9/main" objectType="CheckBox" fmlaLink="$CE$47" lockText="1" noThreeD="1"/>
</file>

<file path=xl/ctrlProps/ctrlProp774.xml><?xml version="1.0" encoding="utf-8"?>
<formControlPr xmlns="http://schemas.microsoft.com/office/spreadsheetml/2009/9/main" objectType="CheckBox" fmlaLink="$CG$47" lockText="1" noThreeD="1"/>
</file>

<file path=xl/ctrlProps/ctrlProp775.xml><?xml version="1.0" encoding="utf-8"?>
<formControlPr xmlns="http://schemas.microsoft.com/office/spreadsheetml/2009/9/main" objectType="CheckBox" checked="Checked" fmlaLink="$AG$48" lockText="1" noThreeD="1"/>
</file>

<file path=xl/ctrlProps/ctrlProp776.xml><?xml version="1.0" encoding="utf-8"?>
<formControlPr xmlns="http://schemas.microsoft.com/office/spreadsheetml/2009/9/main" objectType="CheckBox" checked="Checked" fmlaLink="$AH$48" lockText="1" noThreeD="1"/>
</file>

<file path=xl/ctrlProps/ctrlProp777.xml><?xml version="1.0" encoding="utf-8"?>
<formControlPr xmlns="http://schemas.microsoft.com/office/spreadsheetml/2009/9/main" objectType="CheckBox" fmlaLink="$AK$48" lockText="1" noThreeD="1"/>
</file>

<file path=xl/ctrlProps/ctrlProp778.xml><?xml version="1.0" encoding="utf-8"?>
<formControlPr xmlns="http://schemas.microsoft.com/office/spreadsheetml/2009/9/main" objectType="CheckBox" fmlaLink="$AW$48" lockText="1" noThreeD="1"/>
</file>

<file path=xl/ctrlProps/ctrlProp779.xml><?xml version="1.0" encoding="utf-8"?>
<formControlPr xmlns="http://schemas.microsoft.com/office/spreadsheetml/2009/9/main" objectType="CheckBox" fmlaLink="$BG$48" lockText="1" noThreeD="1"/>
</file>

<file path=xl/ctrlProps/ctrlProp78.xml><?xml version="1.0" encoding="utf-8"?>
<formControlPr xmlns="http://schemas.microsoft.com/office/spreadsheetml/2009/9/main" objectType="CheckBox" fmlaLink="$BI$9" lockText="1" noThreeD="1"/>
</file>

<file path=xl/ctrlProps/ctrlProp780.xml><?xml version="1.0" encoding="utf-8"?>
<formControlPr xmlns="http://schemas.microsoft.com/office/spreadsheetml/2009/9/main" objectType="CheckBox" fmlaLink="$BI$48" lockText="1" noThreeD="1"/>
</file>

<file path=xl/ctrlProps/ctrlProp781.xml><?xml version="1.0" encoding="utf-8"?>
<formControlPr xmlns="http://schemas.microsoft.com/office/spreadsheetml/2009/9/main" objectType="CheckBox" fmlaLink="$BK$48" lockText="1" noThreeD="1"/>
</file>

<file path=xl/ctrlProps/ctrlProp782.xml><?xml version="1.0" encoding="utf-8"?>
<formControlPr xmlns="http://schemas.microsoft.com/office/spreadsheetml/2009/9/main" objectType="CheckBox" fmlaLink="$BM$48" lockText="1" noThreeD="1"/>
</file>

<file path=xl/ctrlProps/ctrlProp783.xml><?xml version="1.0" encoding="utf-8"?>
<formControlPr xmlns="http://schemas.microsoft.com/office/spreadsheetml/2009/9/main" objectType="CheckBox" fmlaLink="$BO$48" lockText="1" noThreeD="1"/>
</file>

<file path=xl/ctrlProps/ctrlProp784.xml><?xml version="1.0" encoding="utf-8"?>
<formControlPr xmlns="http://schemas.microsoft.com/office/spreadsheetml/2009/9/main" objectType="CheckBox" fmlaLink="$BQ$48" lockText="1" noThreeD="1"/>
</file>

<file path=xl/ctrlProps/ctrlProp785.xml><?xml version="1.0" encoding="utf-8"?>
<formControlPr xmlns="http://schemas.microsoft.com/office/spreadsheetml/2009/9/main" objectType="CheckBox" fmlaLink="$BS$48" lockText="1" noThreeD="1"/>
</file>

<file path=xl/ctrlProps/ctrlProp786.xml><?xml version="1.0" encoding="utf-8"?>
<formControlPr xmlns="http://schemas.microsoft.com/office/spreadsheetml/2009/9/main" objectType="CheckBox" fmlaLink="$BU$48" lockText="1" noThreeD="1"/>
</file>

<file path=xl/ctrlProps/ctrlProp787.xml><?xml version="1.0" encoding="utf-8"?>
<formControlPr xmlns="http://schemas.microsoft.com/office/spreadsheetml/2009/9/main" objectType="CheckBox" fmlaLink="$BW$48" lockText="1" noThreeD="1"/>
</file>

<file path=xl/ctrlProps/ctrlProp788.xml><?xml version="1.0" encoding="utf-8"?>
<formControlPr xmlns="http://schemas.microsoft.com/office/spreadsheetml/2009/9/main" objectType="CheckBox" fmlaLink="$BY$48" lockText="1" noThreeD="1"/>
</file>

<file path=xl/ctrlProps/ctrlProp789.xml><?xml version="1.0" encoding="utf-8"?>
<formControlPr xmlns="http://schemas.microsoft.com/office/spreadsheetml/2009/9/main" objectType="CheckBox" fmlaLink="$CA$48" lockText="1" noThreeD="1"/>
</file>

<file path=xl/ctrlProps/ctrlProp79.xml><?xml version="1.0" encoding="utf-8"?>
<formControlPr xmlns="http://schemas.microsoft.com/office/spreadsheetml/2009/9/main" objectType="CheckBox" fmlaLink="$BK$9" lockText="1" noThreeD="1"/>
</file>

<file path=xl/ctrlProps/ctrlProp790.xml><?xml version="1.0" encoding="utf-8"?>
<formControlPr xmlns="http://schemas.microsoft.com/office/spreadsheetml/2009/9/main" objectType="CheckBox" fmlaLink="$CC$48" lockText="1" noThreeD="1"/>
</file>

<file path=xl/ctrlProps/ctrlProp791.xml><?xml version="1.0" encoding="utf-8"?>
<formControlPr xmlns="http://schemas.microsoft.com/office/spreadsheetml/2009/9/main" objectType="CheckBox" fmlaLink="$CE$48" lockText="1" noThreeD="1"/>
</file>

<file path=xl/ctrlProps/ctrlProp792.xml><?xml version="1.0" encoding="utf-8"?>
<formControlPr xmlns="http://schemas.microsoft.com/office/spreadsheetml/2009/9/main" objectType="CheckBox" fmlaLink="$CG$48" lockText="1" noThreeD="1"/>
</file>

<file path=xl/ctrlProps/ctrlProp793.xml><?xml version="1.0" encoding="utf-8"?>
<formControlPr xmlns="http://schemas.microsoft.com/office/spreadsheetml/2009/9/main" objectType="CheckBox" checked="Checked" fmlaLink="$AG$49" lockText="1" noThreeD="1"/>
</file>

<file path=xl/ctrlProps/ctrlProp794.xml><?xml version="1.0" encoding="utf-8"?>
<formControlPr xmlns="http://schemas.microsoft.com/office/spreadsheetml/2009/9/main" objectType="CheckBox" checked="Checked" fmlaLink="$AH$49" lockText="1" noThreeD="1"/>
</file>

<file path=xl/ctrlProps/ctrlProp795.xml><?xml version="1.0" encoding="utf-8"?>
<formControlPr xmlns="http://schemas.microsoft.com/office/spreadsheetml/2009/9/main" objectType="CheckBox" fmlaLink="$AK$49" lockText="1" noThreeD="1"/>
</file>

<file path=xl/ctrlProps/ctrlProp796.xml><?xml version="1.0" encoding="utf-8"?>
<formControlPr xmlns="http://schemas.microsoft.com/office/spreadsheetml/2009/9/main" objectType="CheckBox" fmlaLink="$AW$49" lockText="1" noThreeD="1"/>
</file>

<file path=xl/ctrlProps/ctrlProp797.xml><?xml version="1.0" encoding="utf-8"?>
<formControlPr xmlns="http://schemas.microsoft.com/office/spreadsheetml/2009/9/main" objectType="CheckBox" fmlaLink="$BG$49" lockText="1" noThreeD="1"/>
</file>

<file path=xl/ctrlProps/ctrlProp798.xml><?xml version="1.0" encoding="utf-8"?>
<formControlPr xmlns="http://schemas.microsoft.com/office/spreadsheetml/2009/9/main" objectType="CheckBox" fmlaLink="$BI$49" lockText="1" noThreeD="1"/>
</file>

<file path=xl/ctrlProps/ctrlProp799.xml><?xml version="1.0" encoding="utf-8"?>
<formControlPr xmlns="http://schemas.microsoft.com/office/spreadsheetml/2009/9/main" objectType="CheckBox" fmlaLink="$BK$49" lockText="1" noThreeD="1"/>
</file>

<file path=xl/ctrlProps/ctrlProp8.xml><?xml version="1.0" encoding="utf-8"?>
<formControlPr xmlns="http://schemas.microsoft.com/office/spreadsheetml/2009/9/main" objectType="CheckBox" fmlaLink="$BM$5" lockText="1" noThreeD="1"/>
</file>

<file path=xl/ctrlProps/ctrlProp80.xml><?xml version="1.0" encoding="utf-8"?>
<formControlPr xmlns="http://schemas.microsoft.com/office/spreadsheetml/2009/9/main" objectType="CheckBox" fmlaLink="$BM$9" lockText="1" noThreeD="1"/>
</file>

<file path=xl/ctrlProps/ctrlProp800.xml><?xml version="1.0" encoding="utf-8"?>
<formControlPr xmlns="http://schemas.microsoft.com/office/spreadsheetml/2009/9/main" objectType="CheckBox" fmlaLink="$BM$49" lockText="1" noThreeD="1"/>
</file>

<file path=xl/ctrlProps/ctrlProp801.xml><?xml version="1.0" encoding="utf-8"?>
<formControlPr xmlns="http://schemas.microsoft.com/office/spreadsheetml/2009/9/main" objectType="CheckBox" fmlaLink="$BO$49" lockText="1" noThreeD="1"/>
</file>

<file path=xl/ctrlProps/ctrlProp802.xml><?xml version="1.0" encoding="utf-8"?>
<formControlPr xmlns="http://schemas.microsoft.com/office/spreadsheetml/2009/9/main" objectType="CheckBox" fmlaLink="$BQ$49" lockText="1" noThreeD="1"/>
</file>

<file path=xl/ctrlProps/ctrlProp803.xml><?xml version="1.0" encoding="utf-8"?>
<formControlPr xmlns="http://schemas.microsoft.com/office/spreadsheetml/2009/9/main" objectType="CheckBox" fmlaLink="$BS$49" lockText="1" noThreeD="1"/>
</file>

<file path=xl/ctrlProps/ctrlProp804.xml><?xml version="1.0" encoding="utf-8"?>
<formControlPr xmlns="http://schemas.microsoft.com/office/spreadsheetml/2009/9/main" objectType="CheckBox" fmlaLink="$BU$49" lockText="1" noThreeD="1"/>
</file>

<file path=xl/ctrlProps/ctrlProp805.xml><?xml version="1.0" encoding="utf-8"?>
<formControlPr xmlns="http://schemas.microsoft.com/office/spreadsheetml/2009/9/main" objectType="CheckBox" fmlaLink="$BW$49" lockText="1" noThreeD="1"/>
</file>

<file path=xl/ctrlProps/ctrlProp806.xml><?xml version="1.0" encoding="utf-8"?>
<formControlPr xmlns="http://schemas.microsoft.com/office/spreadsheetml/2009/9/main" objectType="CheckBox" fmlaLink="$BY$49" lockText="1" noThreeD="1"/>
</file>

<file path=xl/ctrlProps/ctrlProp807.xml><?xml version="1.0" encoding="utf-8"?>
<formControlPr xmlns="http://schemas.microsoft.com/office/spreadsheetml/2009/9/main" objectType="CheckBox" fmlaLink="$CA$49" lockText="1" noThreeD="1"/>
</file>

<file path=xl/ctrlProps/ctrlProp808.xml><?xml version="1.0" encoding="utf-8"?>
<formControlPr xmlns="http://schemas.microsoft.com/office/spreadsheetml/2009/9/main" objectType="CheckBox" fmlaLink="$CC$49" lockText="1" noThreeD="1"/>
</file>

<file path=xl/ctrlProps/ctrlProp809.xml><?xml version="1.0" encoding="utf-8"?>
<formControlPr xmlns="http://schemas.microsoft.com/office/spreadsheetml/2009/9/main" objectType="CheckBox" fmlaLink="$CE$49" lockText="1" noThreeD="1"/>
</file>

<file path=xl/ctrlProps/ctrlProp81.xml><?xml version="1.0" encoding="utf-8"?>
<formControlPr xmlns="http://schemas.microsoft.com/office/spreadsheetml/2009/9/main" objectType="CheckBox" fmlaLink="$BO$9" lockText="1" noThreeD="1"/>
</file>

<file path=xl/ctrlProps/ctrlProp810.xml><?xml version="1.0" encoding="utf-8"?>
<formControlPr xmlns="http://schemas.microsoft.com/office/spreadsheetml/2009/9/main" objectType="CheckBox" fmlaLink="$CG$49" lockText="1" noThreeD="1"/>
</file>

<file path=xl/ctrlProps/ctrlProp811.xml><?xml version="1.0" encoding="utf-8"?>
<formControlPr xmlns="http://schemas.microsoft.com/office/spreadsheetml/2009/9/main" objectType="CheckBox" checked="Checked" fmlaLink="$AG$50" lockText="1" noThreeD="1"/>
</file>

<file path=xl/ctrlProps/ctrlProp812.xml><?xml version="1.0" encoding="utf-8"?>
<formControlPr xmlns="http://schemas.microsoft.com/office/spreadsheetml/2009/9/main" objectType="CheckBox" checked="Checked" fmlaLink="$AH$50" lockText="1" noThreeD="1"/>
</file>

<file path=xl/ctrlProps/ctrlProp813.xml><?xml version="1.0" encoding="utf-8"?>
<formControlPr xmlns="http://schemas.microsoft.com/office/spreadsheetml/2009/9/main" objectType="CheckBox" fmlaLink="$AK$50" lockText="1" noThreeD="1"/>
</file>

<file path=xl/ctrlProps/ctrlProp814.xml><?xml version="1.0" encoding="utf-8"?>
<formControlPr xmlns="http://schemas.microsoft.com/office/spreadsheetml/2009/9/main" objectType="CheckBox" fmlaLink="$AW$50" lockText="1" noThreeD="1"/>
</file>

<file path=xl/ctrlProps/ctrlProp815.xml><?xml version="1.0" encoding="utf-8"?>
<formControlPr xmlns="http://schemas.microsoft.com/office/spreadsheetml/2009/9/main" objectType="CheckBox" fmlaLink="$BG$50" lockText="1" noThreeD="1"/>
</file>

<file path=xl/ctrlProps/ctrlProp816.xml><?xml version="1.0" encoding="utf-8"?>
<formControlPr xmlns="http://schemas.microsoft.com/office/spreadsheetml/2009/9/main" objectType="CheckBox" fmlaLink="$BI$50" lockText="1" noThreeD="1"/>
</file>

<file path=xl/ctrlProps/ctrlProp817.xml><?xml version="1.0" encoding="utf-8"?>
<formControlPr xmlns="http://schemas.microsoft.com/office/spreadsheetml/2009/9/main" objectType="CheckBox" fmlaLink="$BK$50" lockText="1" noThreeD="1"/>
</file>

<file path=xl/ctrlProps/ctrlProp818.xml><?xml version="1.0" encoding="utf-8"?>
<formControlPr xmlns="http://schemas.microsoft.com/office/spreadsheetml/2009/9/main" objectType="CheckBox" fmlaLink="$BM$50" lockText="1" noThreeD="1"/>
</file>

<file path=xl/ctrlProps/ctrlProp819.xml><?xml version="1.0" encoding="utf-8"?>
<formControlPr xmlns="http://schemas.microsoft.com/office/spreadsheetml/2009/9/main" objectType="CheckBox" fmlaLink="$BO$50" lockText="1" noThreeD="1"/>
</file>

<file path=xl/ctrlProps/ctrlProp82.xml><?xml version="1.0" encoding="utf-8"?>
<formControlPr xmlns="http://schemas.microsoft.com/office/spreadsheetml/2009/9/main" objectType="CheckBox" fmlaLink="$BQ$9" lockText="1" noThreeD="1"/>
</file>

<file path=xl/ctrlProps/ctrlProp820.xml><?xml version="1.0" encoding="utf-8"?>
<formControlPr xmlns="http://schemas.microsoft.com/office/spreadsheetml/2009/9/main" objectType="CheckBox" fmlaLink="$BQ$50" lockText="1" noThreeD="1"/>
</file>

<file path=xl/ctrlProps/ctrlProp821.xml><?xml version="1.0" encoding="utf-8"?>
<formControlPr xmlns="http://schemas.microsoft.com/office/spreadsheetml/2009/9/main" objectType="CheckBox" fmlaLink="$BS$50" lockText="1" noThreeD="1"/>
</file>

<file path=xl/ctrlProps/ctrlProp822.xml><?xml version="1.0" encoding="utf-8"?>
<formControlPr xmlns="http://schemas.microsoft.com/office/spreadsheetml/2009/9/main" objectType="CheckBox" fmlaLink="$BU$50" lockText="1" noThreeD="1"/>
</file>

<file path=xl/ctrlProps/ctrlProp823.xml><?xml version="1.0" encoding="utf-8"?>
<formControlPr xmlns="http://schemas.microsoft.com/office/spreadsheetml/2009/9/main" objectType="CheckBox" fmlaLink="$BW$50" lockText="1" noThreeD="1"/>
</file>

<file path=xl/ctrlProps/ctrlProp824.xml><?xml version="1.0" encoding="utf-8"?>
<formControlPr xmlns="http://schemas.microsoft.com/office/spreadsheetml/2009/9/main" objectType="CheckBox" fmlaLink="$BY$50" lockText="1" noThreeD="1"/>
</file>

<file path=xl/ctrlProps/ctrlProp825.xml><?xml version="1.0" encoding="utf-8"?>
<formControlPr xmlns="http://schemas.microsoft.com/office/spreadsheetml/2009/9/main" objectType="CheckBox" fmlaLink="$CA$50" lockText="1" noThreeD="1"/>
</file>

<file path=xl/ctrlProps/ctrlProp826.xml><?xml version="1.0" encoding="utf-8"?>
<formControlPr xmlns="http://schemas.microsoft.com/office/spreadsheetml/2009/9/main" objectType="CheckBox" fmlaLink="$CC$50" lockText="1" noThreeD="1"/>
</file>

<file path=xl/ctrlProps/ctrlProp827.xml><?xml version="1.0" encoding="utf-8"?>
<formControlPr xmlns="http://schemas.microsoft.com/office/spreadsheetml/2009/9/main" objectType="CheckBox" fmlaLink="$CE$50" lockText="1" noThreeD="1"/>
</file>

<file path=xl/ctrlProps/ctrlProp828.xml><?xml version="1.0" encoding="utf-8"?>
<formControlPr xmlns="http://schemas.microsoft.com/office/spreadsheetml/2009/9/main" objectType="CheckBox" fmlaLink="$CG$50" lockText="1" noThreeD="1"/>
</file>

<file path=xl/ctrlProps/ctrlProp829.xml><?xml version="1.0" encoding="utf-8"?>
<formControlPr xmlns="http://schemas.microsoft.com/office/spreadsheetml/2009/9/main" objectType="CheckBox" checked="Checked" fmlaLink="$AG$51" lockText="1" noThreeD="1"/>
</file>

<file path=xl/ctrlProps/ctrlProp83.xml><?xml version="1.0" encoding="utf-8"?>
<formControlPr xmlns="http://schemas.microsoft.com/office/spreadsheetml/2009/9/main" objectType="CheckBox" fmlaLink="$BS$9" lockText="1" noThreeD="1"/>
</file>

<file path=xl/ctrlProps/ctrlProp830.xml><?xml version="1.0" encoding="utf-8"?>
<formControlPr xmlns="http://schemas.microsoft.com/office/spreadsheetml/2009/9/main" objectType="CheckBox" checked="Checked" fmlaLink="$AH$51" lockText="1" noThreeD="1"/>
</file>

<file path=xl/ctrlProps/ctrlProp831.xml><?xml version="1.0" encoding="utf-8"?>
<formControlPr xmlns="http://schemas.microsoft.com/office/spreadsheetml/2009/9/main" objectType="CheckBox" fmlaLink="$AK$51" lockText="1" noThreeD="1"/>
</file>

<file path=xl/ctrlProps/ctrlProp832.xml><?xml version="1.0" encoding="utf-8"?>
<formControlPr xmlns="http://schemas.microsoft.com/office/spreadsheetml/2009/9/main" objectType="CheckBox" fmlaLink="$AW$51" lockText="1" noThreeD="1"/>
</file>

<file path=xl/ctrlProps/ctrlProp833.xml><?xml version="1.0" encoding="utf-8"?>
<formControlPr xmlns="http://schemas.microsoft.com/office/spreadsheetml/2009/9/main" objectType="CheckBox" fmlaLink="$BG$51" lockText="1" noThreeD="1"/>
</file>

<file path=xl/ctrlProps/ctrlProp834.xml><?xml version="1.0" encoding="utf-8"?>
<formControlPr xmlns="http://schemas.microsoft.com/office/spreadsheetml/2009/9/main" objectType="CheckBox" fmlaLink="$BI$51" lockText="1" noThreeD="1"/>
</file>

<file path=xl/ctrlProps/ctrlProp835.xml><?xml version="1.0" encoding="utf-8"?>
<formControlPr xmlns="http://schemas.microsoft.com/office/spreadsheetml/2009/9/main" objectType="CheckBox" fmlaLink="$BK$51" lockText="1" noThreeD="1"/>
</file>

<file path=xl/ctrlProps/ctrlProp836.xml><?xml version="1.0" encoding="utf-8"?>
<formControlPr xmlns="http://schemas.microsoft.com/office/spreadsheetml/2009/9/main" objectType="CheckBox" fmlaLink="$BM$51" lockText="1" noThreeD="1"/>
</file>

<file path=xl/ctrlProps/ctrlProp837.xml><?xml version="1.0" encoding="utf-8"?>
<formControlPr xmlns="http://schemas.microsoft.com/office/spreadsheetml/2009/9/main" objectType="CheckBox" fmlaLink="$BO$51" lockText="1" noThreeD="1"/>
</file>

<file path=xl/ctrlProps/ctrlProp838.xml><?xml version="1.0" encoding="utf-8"?>
<formControlPr xmlns="http://schemas.microsoft.com/office/spreadsheetml/2009/9/main" objectType="CheckBox" fmlaLink="$BQ$51" lockText="1" noThreeD="1"/>
</file>

<file path=xl/ctrlProps/ctrlProp839.xml><?xml version="1.0" encoding="utf-8"?>
<formControlPr xmlns="http://schemas.microsoft.com/office/spreadsheetml/2009/9/main" objectType="CheckBox" fmlaLink="$BS$51" lockText="1" noThreeD="1"/>
</file>

<file path=xl/ctrlProps/ctrlProp84.xml><?xml version="1.0" encoding="utf-8"?>
<formControlPr xmlns="http://schemas.microsoft.com/office/spreadsheetml/2009/9/main" objectType="CheckBox" fmlaLink="$BU$9" lockText="1" noThreeD="1"/>
</file>

<file path=xl/ctrlProps/ctrlProp840.xml><?xml version="1.0" encoding="utf-8"?>
<formControlPr xmlns="http://schemas.microsoft.com/office/spreadsheetml/2009/9/main" objectType="CheckBox" fmlaLink="$BU$51" lockText="1" noThreeD="1"/>
</file>

<file path=xl/ctrlProps/ctrlProp841.xml><?xml version="1.0" encoding="utf-8"?>
<formControlPr xmlns="http://schemas.microsoft.com/office/spreadsheetml/2009/9/main" objectType="CheckBox" fmlaLink="$BW$51" lockText="1" noThreeD="1"/>
</file>

<file path=xl/ctrlProps/ctrlProp842.xml><?xml version="1.0" encoding="utf-8"?>
<formControlPr xmlns="http://schemas.microsoft.com/office/spreadsheetml/2009/9/main" objectType="CheckBox" fmlaLink="$BY$51" lockText="1" noThreeD="1"/>
</file>

<file path=xl/ctrlProps/ctrlProp843.xml><?xml version="1.0" encoding="utf-8"?>
<formControlPr xmlns="http://schemas.microsoft.com/office/spreadsheetml/2009/9/main" objectType="CheckBox" fmlaLink="$CA$51" lockText="1" noThreeD="1"/>
</file>

<file path=xl/ctrlProps/ctrlProp844.xml><?xml version="1.0" encoding="utf-8"?>
<formControlPr xmlns="http://schemas.microsoft.com/office/spreadsheetml/2009/9/main" objectType="CheckBox" fmlaLink="$CC$51" lockText="1" noThreeD="1"/>
</file>

<file path=xl/ctrlProps/ctrlProp845.xml><?xml version="1.0" encoding="utf-8"?>
<formControlPr xmlns="http://schemas.microsoft.com/office/spreadsheetml/2009/9/main" objectType="CheckBox" fmlaLink="$CE$51" lockText="1" noThreeD="1"/>
</file>

<file path=xl/ctrlProps/ctrlProp846.xml><?xml version="1.0" encoding="utf-8"?>
<formControlPr xmlns="http://schemas.microsoft.com/office/spreadsheetml/2009/9/main" objectType="CheckBox" fmlaLink="$CG$51" lockText="1" noThreeD="1"/>
</file>

<file path=xl/ctrlProps/ctrlProp847.xml><?xml version="1.0" encoding="utf-8"?>
<formControlPr xmlns="http://schemas.microsoft.com/office/spreadsheetml/2009/9/main" objectType="CheckBox" checked="Checked" fmlaLink="$AG$52" lockText="1" noThreeD="1"/>
</file>

<file path=xl/ctrlProps/ctrlProp848.xml><?xml version="1.0" encoding="utf-8"?>
<formControlPr xmlns="http://schemas.microsoft.com/office/spreadsheetml/2009/9/main" objectType="CheckBox" checked="Checked" fmlaLink="$AH$52" lockText="1" noThreeD="1"/>
</file>

<file path=xl/ctrlProps/ctrlProp849.xml><?xml version="1.0" encoding="utf-8"?>
<formControlPr xmlns="http://schemas.microsoft.com/office/spreadsheetml/2009/9/main" objectType="CheckBox" fmlaLink="$AK$52" lockText="1" noThreeD="1"/>
</file>

<file path=xl/ctrlProps/ctrlProp85.xml><?xml version="1.0" encoding="utf-8"?>
<formControlPr xmlns="http://schemas.microsoft.com/office/spreadsheetml/2009/9/main" objectType="CheckBox" fmlaLink="$BW$9" lockText="1" noThreeD="1"/>
</file>

<file path=xl/ctrlProps/ctrlProp850.xml><?xml version="1.0" encoding="utf-8"?>
<formControlPr xmlns="http://schemas.microsoft.com/office/spreadsheetml/2009/9/main" objectType="CheckBox" fmlaLink="$AW$52" lockText="1" noThreeD="1"/>
</file>

<file path=xl/ctrlProps/ctrlProp851.xml><?xml version="1.0" encoding="utf-8"?>
<formControlPr xmlns="http://schemas.microsoft.com/office/spreadsheetml/2009/9/main" objectType="CheckBox" fmlaLink="$BG$52" lockText="1" noThreeD="1"/>
</file>

<file path=xl/ctrlProps/ctrlProp852.xml><?xml version="1.0" encoding="utf-8"?>
<formControlPr xmlns="http://schemas.microsoft.com/office/spreadsheetml/2009/9/main" objectType="CheckBox" fmlaLink="$BI$52" lockText="1" noThreeD="1"/>
</file>

<file path=xl/ctrlProps/ctrlProp853.xml><?xml version="1.0" encoding="utf-8"?>
<formControlPr xmlns="http://schemas.microsoft.com/office/spreadsheetml/2009/9/main" objectType="CheckBox" fmlaLink="$BK$52" lockText="1" noThreeD="1"/>
</file>

<file path=xl/ctrlProps/ctrlProp854.xml><?xml version="1.0" encoding="utf-8"?>
<formControlPr xmlns="http://schemas.microsoft.com/office/spreadsheetml/2009/9/main" objectType="CheckBox" fmlaLink="$BM$52" lockText="1" noThreeD="1"/>
</file>

<file path=xl/ctrlProps/ctrlProp855.xml><?xml version="1.0" encoding="utf-8"?>
<formControlPr xmlns="http://schemas.microsoft.com/office/spreadsheetml/2009/9/main" objectType="CheckBox" fmlaLink="$BO$52" lockText="1" noThreeD="1"/>
</file>

<file path=xl/ctrlProps/ctrlProp856.xml><?xml version="1.0" encoding="utf-8"?>
<formControlPr xmlns="http://schemas.microsoft.com/office/spreadsheetml/2009/9/main" objectType="CheckBox" fmlaLink="$BQ$52" lockText="1" noThreeD="1"/>
</file>

<file path=xl/ctrlProps/ctrlProp857.xml><?xml version="1.0" encoding="utf-8"?>
<formControlPr xmlns="http://schemas.microsoft.com/office/spreadsheetml/2009/9/main" objectType="CheckBox" fmlaLink="$BS$52" lockText="1" noThreeD="1"/>
</file>

<file path=xl/ctrlProps/ctrlProp858.xml><?xml version="1.0" encoding="utf-8"?>
<formControlPr xmlns="http://schemas.microsoft.com/office/spreadsheetml/2009/9/main" objectType="CheckBox" fmlaLink="$BU$52" lockText="1" noThreeD="1"/>
</file>

<file path=xl/ctrlProps/ctrlProp859.xml><?xml version="1.0" encoding="utf-8"?>
<formControlPr xmlns="http://schemas.microsoft.com/office/spreadsheetml/2009/9/main" objectType="CheckBox" fmlaLink="$BW$52" lockText="1" noThreeD="1"/>
</file>

<file path=xl/ctrlProps/ctrlProp86.xml><?xml version="1.0" encoding="utf-8"?>
<formControlPr xmlns="http://schemas.microsoft.com/office/spreadsheetml/2009/9/main" objectType="CheckBox" fmlaLink="$BY$9" lockText="1" noThreeD="1"/>
</file>

<file path=xl/ctrlProps/ctrlProp860.xml><?xml version="1.0" encoding="utf-8"?>
<formControlPr xmlns="http://schemas.microsoft.com/office/spreadsheetml/2009/9/main" objectType="CheckBox" fmlaLink="$BY$52" lockText="1" noThreeD="1"/>
</file>

<file path=xl/ctrlProps/ctrlProp861.xml><?xml version="1.0" encoding="utf-8"?>
<formControlPr xmlns="http://schemas.microsoft.com/office/spreadsheetml/2009/9/main" objectType="CheckBox" fmlaLink="$CA$52" lockText="1" noThreeD="1"/>
</file>

<file path=xl/ctrlProps/ctrlProp862.xml><?xml version="1.0" encoding="utf-8"?>
<formControlPr xmlns="http://schemas.microsoft.com/office/spreadsheetml/2009/9/main" objectType="CheckBox" fmlaLink="$CC$52" lockText="1" noThreeD="1"/>
</file>

<file path=xl/ctrlProps/ctrlProp863.xml><?xml version="1.0" encoding="utf-8"?>
<formControlPr xmlns="http://schemas.microsoft.com/office/spreadsheetml/2009/9/main" objectType="CheckBox" fmlaLink="$CE$52" lockText="1" noThreeD="1"/>
</file>

<file path=xl/ctrlProps/ctrlProp864.xml><?xml version="1.0" encoding="utf-8"?>
<formControlPr xmlns="http://schemas.microsoft.com/office/spreadsheetml/2009/9/main" objectType="CheckBox" fmlaLink="$CG$52" lockText="1" noThreeD="1"/>
</file>

<file path=xl/ctrlProps/ctrlProp865.xml><?xml version="1.0" encoding="utf-8"?>
<formControlPr xmlns="http://schemas.microsoft.com/office/spreadsheetml/2009/9/main" objectType="CheckBox" checked="Checked" fmlaLink="$AG$53" lockText="1" noThreeD="1"/>
</file>

<file path=xl/ctrlProps/ctrlProp866.xml><?xml version="1.0" encoding="utf-8"?>
<formControlPr xmlns="http://schemas.microsoft.com/office/spreadsheetml/2009/9/main" objectType="CheckBox" checked="Checked" fmlaLink="$AH$53" lockText="1" noThreeD="1"/>
</file>

<file path=xl/ctrlProps/ctrlProp867.xml><?xml version="1.0" encoding="utf-8"?>
<formControlPr xmlns="http://schemas.microsoft.com/office/spreadsheetml/2009/9/main" objectType="CheckBox" fmlaLink="$AK$53" lockText="1" noThreeD="1"/>
</file>

<file path=xl/ctrlProps/ctrlProp868.xml><?xml version="1.0" encoding="utf-8"?>
<formControlPr xmlns="http://schemas.microsoft.com/office/spreadsheetml/2009/9/main" objectType="CheckBox" fmlaLink="$AW$53" lockText="1" noThreeD="1"/>
</file>

<file path=xl/ctrlProps/ctrlProp869.xml><?xml version="1.0" encoding="utf-8"?>
<formControlPr xmlns="http://schemas.microsoft.com/office/spreadsheetml/2009/9/main" objectType="CheckBox" fmlaLink="$BG$53" lockText="1" noThreeD="1"/>
</file>

<file path=xl/ctrlProps/ctrlProp87.xml><?xml version="1.0" encoding="utf-8"?>
<formControlPr xmlns="http://schemas.microsoft.com/office/spreadsheetml/2009/9/main" objectType="CheckBox" fmlaLink="$CA$9" lockText="1" noThreeD="1"/>
</file>

<file path=xl/ctrlProps/ctrlProp870.xml><?xml version="1.0" encoding="utf-8"?>
<formControlPr xmlns="http://schemas.microsoft.com/office/spreadsheetml/2009/9/main" objectType="CheckBox" fmlaLink="$BI$53" lockText="1" noThreeD="1"/>
</file>

<file path=xl/ctrlProps/ctrlProp871.xml><?xml version="1.0" encoding="utf-8"?>
<formControlPr xmlns="http://schemas.microsoft.com/office/spreadsheetml/2009/9/main" objectType="CheckBox" fmlaLink="$BK$53" lockText="1" noThreeD="1"/>
</file>

<file path=xl/ctrlProps/ctrlProp872.xml><?xml version="1.0" encoding="utf-8"?>
<formControlPr xmlns="http://schemas.microsoft.com/office/spreadsheetml/2009/9/main" objectType="CheckBox" fmlaLink="$BM$53" lockText="1" noThreeD="1"/>
</file>

<file path=xl/ctrlProps/ctrlProp873.xml><?xml version="1.0" encoding="utf-8"?>
<formControlPr xmlns="http://schemas.microsoft.com/office/spreadsheetml/2009/9/main" objectType="CheckBox" fmlaLink="$BO$53" lockText="1" noThreeD="1"/>
</file>

<file path=xl/ctrlProps/ctrlProp874.xml><?xml version="1.0" encoding="utf-8"?>
<formControlPr xmlns="http://schemas.microsoft.com/office/spreadsheetml/2009/9/main" objectType="CheckBox" fmlaLink="$BQ$53" lockText="1" noThreeD="1"/>
</file>

<file path=xl/ctrlProps/ctrlProp875.xml><?xml version="1.0" encoding="utf-8"?>
<formControlPr xmlns="http://schemas.microsoft.com/office/spreadsheetml/2009/9/main" objectType="CheckBox" fmlaLink="$BS$53" lockText="1" noThreeD="1"/>
</file>

<file path=xl/ctrlProps/ctrlProp876.xml><?xml version="1.0" encoding="utf-8"?>
<formControlPr xmlns="http://schemas.microsoft.com/office/spreadsheetml/2009/9/main" objectType="CheckBox" fmlaLink="$BU$53" lockText="1" noThreeD="1"/>
</file>

<file path=xl/ctrlProps/ctrlProp877.xml><?xml version="1.0" encoding="utf-8"?>
<formControlPr xmlns="http://schemas.microsoft.com/office/spreadsheetml/2009/9/main" objectType="CheckBox" fmlaLink="$BW$53" lockText="1" noThreeD="1"/>
</file>

<file path=xl/ctrlProps/ctrlProp878.xml><?xml version="1.0" encoding="utf-8"?>
<formControlPr xmlns="http://schemas.microsoft.com/office/spreadsheetml/2009/9/main" objectType="CheckBox" fmlaLink="$BY$53" lockText="1" noThreeD="1"/>
</file>

<file path=xl/ctrlProps/ctrlProp879.xml><?xml version="1.0" encoding="utf-8"?>
<formControlPr xmlns="http://schemas.microsoft.com/office/spreadsheetml/2009/9/main" objectType="CheckBox" fmlaLink="$CA$53" lockText="1" noThreeD="1"/>
</file>

<file path=xl/ctrlProps/ctrlProp88.xml><?xml version="1.0" encoding="utf-8"?>
<formControlPr xmlns="http://schemas.microsoft.com/office/spreadsheetml/2009/9/main" objectType="CheckBox" fmlaLink="$CC$9" lockText="1" noThreeD="1"/>
</file>

<file path=xl/ctrlProps/ctrlProp880.xml><?xml version="1.0" encoding="utf-8"?>
<formControlPr xmlns="http://schemas.microsoft.com/office/spreadsheetml/2009/9/main" objectType="CheckBox" fmlaLink="$CC$53" lockText="1" noThreeD="1"/>
</file>

<file path=xl/ctrlProps/ctrlProp881.xml><?xml version="1.0" encoding="utf-8"?>
<formControlPr xmlns="http://schemas.microsoft.com/office/spreadsheetml/2009/9/main" objectType="CheckBox" fmlaLink="$CE$53" lockText="1" noThreeD="1"/>
</file>

<file path=xl/ctrlProps/ctrlProp882.xml><?xml version="1.0" encoding="utf-8"?>
<formControlPr xmlns="http://schemas.microsoft.com/office/spreadsheetml/2009/9/main" objectType="CheckBox" fmlaLink="$CG$53" lockText="1" noThreeD="1"/>
</file>

<file path=xl/ctrlProps/ctrlProp883.xml><?xml version="1.0" encoding="utf-8"?>
<formControlPr xmlns="http://schemas.microsoft.com/office/spreadsheetml/2009/9/main" objectType="CheckBox" checked="Checked" fmlaLink="$AG$54" lockText="1" noThreeD="1"/>
</file>

<file path=xl/ctrlProps/ctrlProp884.xml><?xml version="1.0" encoding="utf-8"?>
<formControlPr xmlns="http://schemas.microsoft.com/office/spreadsheetml/2009/9/main" objectType="CheckBox" checked="Checked" fmlaLink="$AH$54" lockText="1" noThreeD="1"/>
</file>

<file path=xl/ctrlProps/ctrlProp885.xml><?xml version="1.0" encoding="utf-8"?>
<formControlPr xmlns="http://schemas.microsoft.com/office/spreadsheetml/2009/9/main" objectType="CheckBox" fmlaLink="$AK$54" lockText="1" noThreeD="1"/>
</file>

<file path=xl/ctrlProps/ctrlProp886.xml><?xml version="1.0" encoding="utf-8"?>
<formControlPr xmlns="http://schemas.microsoft.com/office/spreadsheetml/2009/9/main" objectType="CheckBox" fmlaLink="$AW$54" lockText="1" noThreeD="1"/>
</file>

<file path=xl/ctrlProps/ctrlProp887.xml><?xml version="1.0" encoding="utf-8"?>
<formControlPr xmlns="http://schemas.microsoft.com/office/spreadsheetml/2009/9/main" objectType="CheckBox" fmlaLink="$BG$54" lockText="1" noThreeD="1"/>
</file>

<file path=xl/ctrlProps/ctrlProp888.xml><?xml version="1.0" encoding="utf-8"?>
<formControlPr xmlns="http://schemas.microsoft.com/office/spreadsheetml/2009/9/main" objectType="CheckBox" fmlaLink="$BI$54" lockText="1" noThreeD="1"/>
</file>

<file path=xl/ctrlProps/ctrlProp889.xml><?xml version="1.0" encoding="utf-8"?>
<formControlPr xmlns="http://schemas.microsoft.com/office/spreadsheetml/2009/9/main" objectType="CheckBox" fmlaLink="$BK$54" lockText="1" noThreeD="1"/>
</file>

<file path=xl/ctrlProps/ctrlProp89.xml><?xml version="1.0" encoding="utf-8"?>
<formControlPr xmlns="http://schemas.microsoft.com/office/spreadsheetml/2009/9/main" objectType="CheckBox" fmlaLink="$CE$9" lockText="1" noThreeD="1"/>
</file>

<file path=xl/ctrlProps/ctrlProp890.xml><?xml version="1.0" encoding="utf-8"?>
<formControlPr xmlns="http://schemas.microsoft.com/office/spreadsheetml/2009/9/main" objectType="CheckBox" fmlaLink="$BM$54" lockText="1" noThreeD="1"/>
</file>

<file path=xl/ctrlProps/ctrlProp891.xml><?xml version="1.0" encoding="utf-8"?>
<formControlPr xmlns="http://schemas.microsoft.com/office/spreadsheetml/2009/9/main" objectType="CheckBox" fmlaLink="$BO$54" lockText="1" noThreeD="1"/>
</file>

<file path=xl/ctrlProps/ctrlProp892.xml><?xml version="1.0" encoding="utf-8"?>
<formControlPr xmlns="http://schemas.microsoft.com/office/spreadsheetml/2009/9/main" objectType="CheckBox" fmlaLink="$BQ$54" lockText="1" noThreeD="1"/>
</file>

<file path=xl/ctrlProps/ctrlProp893.xml><?xml version="1.0" encoding="utf-8"?>
<formControlPr xmlns="http://schemas.microsoft.com/office/spreadsheetml/2009/9/main" objectType="CheckBox" fmlaLink="$BS$54" lockText="1" noThreeD="1"/>
</file>

<file path=xl/ctrlProps/ctrlProp894.xml><?xml version="1.0" encoding="utf-8"?>
<formControlPr xmlns="http://schemas.microsoft.com/office/spreadsheetml/2009/9/main" objectType="CheckBox" fmlaLink="$BU$54" lockText="1" noThreeD="1"/>
</file>

<file path=xl/ctrlProps/ctrlProp895.xml><?xml version="1.0" encoding="utf-8"?>
<formControlPr xmlns="http://schemas.microsoft.com/office/spreadsheetml/2009/9/main" objectType="CheckBox" fmlaLink="$BW$54" lockText="1" noThreeD="1"/>
</file>

<file path=xl/ctrlProps/ctrlProp896.xml><?xml version="1.0" encoding="utf-8"?>
<formControlPr xmlns="http://schemas.microsoft.com/office/spreadsheetml/2009/9/main" objectType="CheckBox" fmlaLink="$BY$54" lockText="1" noThreeD="1"/>
</file>

<file path=xl/ctrlProps/ctrlProp897.xml><?xml version="1.0" encoding="utf-8"?>
<formControlPr xmlns="http://schemas.microsoft.com/office/spreadsheetml/2009/9/main" objectType="CheckBox" fmlaLink="$CA$54" lockText="1" noThreeD="1"/>
</file>

<file path=xl/ctrlProps/ctrlProp898.xml><?xml version="1.0" encoding="utf-8"?>
<formControlPr xmlns="http://schemas.microsoft.com/office/spreadsheetml/2009/9/main" objectType="CheckBox" fmlaLink="$CC$54" lockText="1" noThreeD="1"/>
</file>

<file path=xl/ctrlProps/ctrlProp899.xml><?xml version="1.0" encoding="utf-8"?>
<formControlPr xmlns="http://schemas.microsoft.com/office/spreadsheetml/2009/9/main" objectType="CheckBox" fmlaLink="$CE$54" lockText="1" noThreeD="1"/>
</file>

<file path=xl/ctrlProps/ctrlProp9.xml><?xml version="1.0" encoding="utf-8"?>
<formControlPr xmlns="http://schemas.microsoft.com/office/spreadsheetml/2009/9/main" objectType="CheckBox" fmlaLink="$BO$5" lockText="1" noThreeD="1"/>
</file>

<file path=xl/ctrlProps/ctrlProp90.xml><?xml version="1.0" encoding="utf-8"?>
<formControlPr xmlns="http://schemas.microsoft.com/office/spreadsheetml/2009/9/main" objectType="CheckBox" fmlaLink="$CG$9" lockText="1" noThreeD="1"/>
</file>

<file path=xl/ctrlProps/ctrlProp900.xml><?xml version="1.0" encoding="utf-8"?>
<formControlPr xmlns="http://schemas.microsoft.com/office/spreadsheetml/2009/9/main" objectType="CheckBox" fmlaLink="$CG$54" lockText="1" noThreeD="1"/>
</file>

<file path=xl/ctrlProps/ctrlProp901.xml><?xml version="1.0" encoding="utf-8"?>
<formControlPr xmlns="http://schemas.microsoft.com/office/spreadsheetml/2009/9/main" objectType="CheckBox" fmlaLink="$AG$55" lockText="1" noThreeD="1"/>
</file>

<file path=xl/ctrlProps/ctrlProp902.xml><?xml version="1.0" encoding="utf-8"?>
<formControlPr xmlns="http://schemas.microsoft.com/office/spreadsheetml/2009/9/main" objectType="CheckBox" fmlaLink="$AH$55" lockText="1" noThreeD="1"/>
</file>

<file path=xl/ctrlProps/ctrlProp903.xml><?xml version="1.0" encoding="utf-8"?>
<formControlPr xmlns="http://schemas.microsoft.com/office/spreadsheetml/2009/9/main" objectType="CheckBox" fmlaLink="$AK$55" lockText="1" noThreeD="1"/>
</file>

<file path=xl/ctrlProps/ctrlProp904.xml><?xml version="1.0" encoding="utf-8"?>
<formControlPr xmlns="http://schemas.microsoft.com/office/spreadsheetml/2009/9/main" objectType="CheckBox" fmlaLink="$AW$55" lockText="1" noThreeD="1"/>
</file>

<file path=xl/ctrlProps/ctrlProp905.xml><?xml version="1.0" encoding="utf-8"?>
<formControlPr xmlns="http://schemas.microsoft.com/office/spreadsheetml/2009/9/main" objectType="CheckBox" fmlaLink="$BG$55" lockText="1" noThreeD="1"/>
</file>

<file path=xl/ctrlProps/ctrlProp906.xml><?xml version="1.0" encoding="utf-8"?>
<formControlPr xmlns="http://schemas.microsoft.com/office/spreadsheetml/2009/9/main" objectType="CheckBox" fmlaLink="$BI$55" lockText="1" noThreeD="1"/>
</file>

<file path=xl/ctrlProps/ctrlProp907.xml><?xml version="1.0" encoding="utf-8"?>
<formControlPr xmlns="http://schemas.microsoft.com/office/spreadsheetml/2009/9/main" objectType="CheckBox" fmlaLink="$BK$55" lockText="1" noThreeD="1"/>
</file>

<file path=xl/ctrlProps/ctrlProp908.xml><?xml version="1.0" encoding="utf-8"?>
<formControlPr xmlns="http://schemas.microsoft.com/office/spreadsheetml/2009/9/main" objectType="CheckBox" fmlaLink="$BM$55" lockText="1" noThreeD="1"/>
</file>

<file path=xl/ctrlProps/ctrlProp909.xml><?xml version="1.0" encoding="utf-8"?>
<formControlPr xmlns="http://schemas.microsoft.com/office/spreadsheetml/2009/9/main" objectType="CheckBox" fmlaLink="$BO$55" lockText="1" noThreeD="1"/>
</file>

<file path=xl/ctrlProps/ctrlProp91.xml><?xml version="1.0" encoding="utf-8"?>
<formControlPr xmlns="http://schemas.microsoft.com/office/spreadsheetml/2009/9/main" objectType="CheckBox" checked="Checked" fmlaLink="$AG$10" lockText="1" noThreeD="1"/>
</file>

<file path=xl/ctrlProps/ctrlProp910.xml><?xml version="1.0" encoding="utf-8"?>
<formControlPr xmlns="http://schemas.microsoft.com/office/spreadsheetml/2009/9/main" objectType="CheckBox" fmlaLink="$BQ$55" lockText="1" noThreeD="1"/>
</file>

<file path=xl/ctrlProps/ctrlProp911.xml><?xml version="1.0" encoding="utf-8"?>
<formControlPr xmlns="http://schemas.microsoft.com/office/spreadsheetml/2009/9/main" objectType="CheckBox" fmlaLink="$BS$55" lockText="1" noThreeD="1"/>
</file>

<file path=xl/ctrlProps/ctrlProp912.xml><?xml version="1.0" encoding="utf-8"?>
<formControlPr xmlns="http://schemas.microsoft.com/office/spreadsheetml/2009/9/main" objectType="CheckBox" fmlaLink="$BU$55" lockText="1" noThreeD="1"/>
</file>

<file path=xl/ctrlProps/ctrlProp913.xml><?xml version="1.0" encoding="utf-8"?>
<formControlPr xmlns="http://schemas.microsoft.com/office/spreadsheetml/2009/9/main" objectType="CheckBox" fmlaLink="$BW$55" lockText="1" noThreeD="1"/>
</file>

<file path=xl/ctrlProps/ctrlProp914.xml><?xml version="1.0" encoding="utf-8"?>
<formControlPr xmlns="http://schemas.microsoft.com/office/spreadsheetml/2009/9/main" objectType="CheckBox" fmlaLink="$BY$55" lockText="1" noThreeD="1"/>
</file>

<file path=xl/ctrlProps/ctrlProp915.xml><?xml version="1.0" encoding="utf-8"?>
<formControlPr xmlns="http://schemas.microsoft.com/office/spreadsheetml/2009/9/main" objectType="CheckBox" fmlaLink="$CA$55" lockText="1" noThreeD="1"/>
</file>

<file path=xl/ctrlProps/ctrlProp916.xml><?xml version="1.0" encoding="utf-8"?>
<formControlPr xmlns="http://schemas.microsoft.com/office/spreadsheetml/2009/9/main" objectType="CheckBox" fmlaLink="$CC$55" lockText="1" noThreeD="1"/>
</file>

<file path=xl/ctrlProps/ctrlProp917.xml><?xml version="1.0" encoding="utf-8"?>
<formControlPr xmlns="http://schemas.microsoft.com/office/spreadsheetml/2009/9/main" objectType="CheckBox" fmlaLink="$CE$55" lockText="1" noThreeD="1"/>
</file>

<file path=xl/ctrlProps/ctrlProp918.xml><?xml version="1.0" encoding="utf-8"?>
<formControlPr xmlns="http://schemas.microsoft.com/office/spreadsheetml/2009/9/main" objectType="CheckBox" fmlaLink="$CG$55" lockText="1" noThreeD="1"/>
</file>

<file path=xl/ctrlProps/ctrlProp919.xml><?xml version="1.0" encoding="utf-8"?>
<formControlPr xmlns="http://schemas.microsoft.com/office/spreadsheetml/2009/9/main" objectType="CheckBox" fmlaLink="$AG$56" lockText="1" noThreeD="1"/>
</file>

<file path=xl/ctrlProps/ctrlProp92.xml><?xml version="1.0" encoding="utf-8"?>
<formControlPr xmlns="http://schemas.microsoft.com/office/spreadsheetml/2009/9/main" objectType="CheckBox" checked="Checked" fmlaLink="$AH$10" lockText="1" noThreeD="1"/>
</file>

<file path=xl/ctrlProps/ctrlProp920.xml><?xml version="1.0" encoding="utf-8"?>
<formControlPr xmlns="http://schemas.microsoft.com/office/spreadsheetml/2009/9/main" objectType="CheckBox" fmlaLink="$AH$56" lockText="1" noThreeD="1"/>
</file>

<file path=xl/ctrlProps/ctrlProp921.xml><?xml version="1.0" encoding="utf-8"?>
<formControlPr xmlns="http://schemas.microsoft.com/office/spreadsheetml/2009/9/main" objectType="CheckBox" fmlaLink="$AK$56" lockText="1" noThreeD="1"/>
</file>

<file path=xl/ctrlProps/ctrlProp922.xml><?xml version="1.0" encoding="utf-8"?>
<formControlPr xmlns="http://schemas.microsoft.com/office/spreadsheetml/2009/9/main" objectType="CheckBox" fmlaLink="$AW$56" lockText="1" noThreeD="1"/>
</file>

<file path=xl/ctrlProps/ctrlProp923.xml><?xml version="1.0" encoding="utf-8"?>
<formControlPr xmlns="http://schemas.microsoft.com/office/spreadsheetml/2009/9/main" objectType="CheckBox" fmlaLink="$BG$56" lockText="1" noThreeD="1"/>
</file>

<file path=xl/ctrlProps/ctrlProp924.xml><?xml version="1.0" encoding="utf-8"?>
<formControlPr xmlns="http://schemas.microsoft.com/office/spreadsheetml/2009/9/main" objectType="CheckBox" fmlaLink="$BI$56" lockText="1" noThreeD="1"/>
</file>

<file path=xl/ctrlProps/ctrlProp925.xml><?xml version="1.0" encoding="utf-8"?>
<formControlPr xmlns="http://schemas.microsoft.com/office/spreadsheetml/2009/9/main" objectType="CheckBox" fmlaLink="$BK$56" lockText="1" noThreeD="1"/>
</file>

<file path=xl/ctrlProps/ctrlProp926.xml><?xml version="1.0" encoding="utf-8"?>
<formControlPr xmlns="http://schemas.microsoft.com/office/spreadsheetml/2009/9/main" objectType="CheckBox" fmlaLink="$BM$56" lockText="1" noThreeD="1"/>
</file>

<file path=xl/ctrlProps/ctrlProp927.xml><?xml version="1.0" encoding="utf-8"?>
<formControlPr xmlns="http://schemas.microsoft.com/office/spreadsheetml/2009/9/main" objectType="CheckBox" fmlaLink="$BO$56" lockText="1" noThreeD="1"/>
</file>

<file path=xl/ctrlProps/ctrlProp928.xml><?xml version="1.0" encoding="utf-8"?>
<formControlPr xmlns="http://schemas.microsoft.com/office/spreadsheetml/2009/9/main" objectType="CheckBox" fmlaLink="$BQ$56" lockText="1" noThreeD="1"/>
</file>

<file path=xl/ctrlProps/ctrlProp929.xml><?xml version="1.0" encoding="utf-8"?>
<formControlPr xmlns="http://schemas.microsoft.com/office/spreadsheetml/2009/9/main" objectType="CheckBox" fmlaLink="$BS$56" lockText="1" noThreeD="1"/>
</file>

<file path=xl/ctrlProps/ctrlProp93.xml><?xml version="1.0" encoding="utf-8"?>
<formControlPr xmlns="http://schemas.microsoft.com/office/spreadsheetml/2009/9/main" objectType="CheckBox" fmlaLink="$AK$10" lockText="1" noThreeD="1"/>
</file>

<file path=xl/ctrlProps/ctrlProp930.xml><?xml version="1.0" encoding="utf-8"?>
<formControlPr xmlns="http://schemas.microsoft.com/office/spreadsheetml/2009/9/main" objectType="CheckBox" fmlaLink="$BU$56" lockText="1" noThreeD="1"/>
</file>

<file path=xl/ctrlProps/ctrlProp931.xml><?xml version="1.0" encoding="utf-8"?>
<formControlPr xmlns="http://schemas.microsoft.com/office/spreadsheetml/2009/9/main" objectType="CheckBox" fmlaLink="$BW$56" lockText="1" noThreeD="1"/>
</file>

<file path=xl/ctrlProps/ctrlProp932.xml><?xml version="1.0" encoding="utf-8"?>
<formControlPr xmlns="http://schemas.microsoft.com/office/spreadsheetml/2009/9/main" objectType="CheckBox" fmlaLink="$BY$56" lockText="1" noThreeD="1"/>
</file>

<file path=xl/ctrlProps/ctrlProp933.xml><?xml version="1.0" encoding="utf-8"?>
<formControlPr xmlns="http://schemas.microsoft.com/office/spreadsheetml/2009/9/main" objectType="CheckBox" fmlaLink="$CA$56" lockText="1" noThreeD="1"/>
</file>

<file path=xl/ctrlProps/ctrlProp934.xml><?xml version="1.0" encoding="utf-8"?>
<formControlPr xmlns="http://schemas.microsoft.com/office/spreadsheetml/2009/9/main" objectType="CheckBox" fmlaLink="$CC$56" lockText="1" noThreeD="1"/>
</file>

<file path=xl/ctrlProps/ctrlProp935.xml><?xml version="1.0" encoding="utf-8"?>
<formControlPr xmlns="http://schemas.microsoft.com/office/spreadsheetml/2009/9/main" objectType="CheckBox" fmlaLink="$CE$56" lockText="1" noThreeD="1"/>
</file>

<file path=xl/ctrlProps/ctrlProp936.xml><?xml version="1.0" encoding="utf-8"?>
<formControlPr xmlns="http://schemas.microsoft.com/office/spreadsheetml/2009/9/main" objectType="CheckBox" fmlaLink="$CG$56" lockText="1" noThreeD="1"/>
</file>

<file path=xl/ctrlProps/ctrlProp937.xml><?xml version="1.0" encoding="utf-8"?>
<formControlPr xmlns="http://schemas.microsoft.com/office/spreadsheetml/2009/9/main" objectType="CheckBox" fmlaLink="$AG$57" lockText="1" noThreeD="1"/>
</file>

<file path=xl/ctrlProps/ctrlProp938.xml><?xml version="1.0" encoding="utf-8"?>
<formControlPr xmlns="http://schemas.microsoft.com/office/spreadsheetml/2009/9/main" objectType="CheckBox" fmlaLink="$AH$57" lockText="1" noThreeD="1"/>
</file>

<file path=xl/ctrlProps/ctrlProp939.xml><?xml version="1.0" encoding="utf-8"?>
<formControlPr xmlns="http://schemas.microsoft.com/office/spreadsheetml/2009/9/main" objectType="CheckBox" fmlaLink="$AK$57" lockText="1" noThreeD="1"/>
</file>

<file path=xl/ctrlProps/ctrlProp94.xml><?xml version="1.0" encoding="utf-8"?>
<formControlPr xmlns="http://schemas.microsoft.com/office/spreadsheetml/2009/9/main" objectType="CheckBox" fmlaLink="$AW$10" lockText="1" noThreeD="1"/>
</file>

<file path=xl/ctrlProps/ctrlProp940.xml><?xml version="1.0" encoding="utf-8"?>
<formControlPr xmlns="http://schemas.microsoft.com/office/spreadsheetml/2009/9/main" objectType="CheckBox" fmlaLink="$AW$57" lockText="1" noThreeD="1"/>
</file>

<file path=xl/ctrlProps/ctrlProp941.xml><?xml version="1.0" encoding="utf-8"?>
<formControlPr xmlns="http://schemas.microsoft.com/office/spreadsheetml/2009/9/main" objectType="CheckBox" fmlaLink="$BG$57" lockText="1" noThreeD="1"/>
</file>

<file path=xl/ctrlProps/ctrlProp942.xml><?xml version="1.0" encoding="utf-8"?>
<formControlPr xmlns="http://schemas.microsoft.com/office/spreadsheetml/2009/9/main" objectType="CheckBox" fmlaLink="$BI$57" lockText="1" noThreeD="1"/>
</file>

<file path=xl/ctrlProps/ctrlProp943.xml><?xml version="1.0" encoding="utf-8"?>
<formControlPr xmlns="http://schemas.microsoft.com/office/spreadsheetml/2009/9/main" objectType="CheckBox" fmlaLink="$BK$57" lockText="1" noThreeD="1"/>
</file>

<file path=xl/ctrlProps/ctrlProp944.xml><?xml version="1.0" encoding="utf-8"?>
<formControlPr xmlns="http://schemas.microsoft.com/office/spreadsheetml/2009/9/main" objectType="CheckBox" fmlaLink="$BM$57" lockText="1" noThreeD="1"/>
</file>

<file path=xl/ctrlProps/ctrlProp945.xml><?xml version="1.0" encoding="utf-8"?>
<formControlPr xmlns="http://schemas.microsoft.com/office/spreadsheetml/2009/9/main" objectType="CheckBox" fmlaLink="$BO$57" lockText="1" noThreeD="1"/>
</file>

<file path=xl/ctrlProps/ctrlProp946.xml><?xml version="1.0" encoding="utf-8"?>
<formControlPr xmlns="http://schemas.microsoft.com/office/spreadsheetml/2009/9/main" objectType="CheckBox" fmlaLink="$BQ$57" lockText="1" noThreeD="1"/>
</file>

<file path=xl/ctrlProps/ctrlProp947.xml><?xml version="1.0" encoding="utf-8"?>
<formControlPr xmlns="http://schemas.microsoft.com/office/spreadsheetml/2009/9/main" objectType="CheckBox" fmlaLink="$BS$57" lockText="1" noThreeD="1"/>
</file>

<file path=xl/ctrlProps/ctrlProp948.xml><?xml version="1.0" encoding="utf-8"?>
<formControlPr xmlns="http://schemas.microsoft.com/office/spreadsheetml/2009/9/main" objectType="CheckBox" fmlaLink="$BU$57" lockText="1" noThreeD="1"/>
</file>

<file path=xl/ctrlProps/ctrlProp949.xml><?xml version="1.0" encoding="utf-8"?>
<formControlPr xmlns="http://schemas.microsoft.com/office/spreadsheetml/2009/9/main" objectType="CheckBox" fmlaLink="$BW$57" lockText="1" noThreeD="1"/>
</file>

<file path=xl/ctrlProps/ctrlProp95.xml><?xml version="1.0" encoding="utf-8"?>
<formControlPr xmlns="http://schemas.microsoft.com/office/spreadsheetml/2009/9/main" objectType="CheckBox" fmlaLink="$BG$10" lockText="1" noThreeD="1"/>
</file>

<file path=xl/ctrlProps/ctrlProp950.xml><?xml version="1.0" encoding="utf-8"?>
<formControlPr xmlns="http://schemas.microsoft.com/office/spreadsheetml/2009/9/main" objectType="CheckBox" fmlaLink="$BY$57" lockText="1" noThreeD="1"/>
</file>

<file path=xl/ctrlProps/ctrlProp951.xml><?xml version="1.0" encoding="utf-8"?>
<formControlPr xmlns="http://schemas.microsoft.com/office/spreadsheetml/2009/9/main" objectType="CheckBox" fmlaLink="$CA$57" lockText="1" noThreeD="1"/>
</file>

<file path=xl/ctrlProps/ctrlProp952.xml><?xml version="1.0" encoding="utf-8"?>
<formControlPr xmlns="http://schemas.microsoft.com/office/spreadsheetml/2009/9/main" objectType="CheckBox" fmlaLink="$CC$57" lockText="1" noThreeD="1"/>
</file>

<file path=xl/ctrlProps/ctrlProp953.xml><?xml version="1.0" encoding="utf-8"?>
<formControlPr xmlns="http://schemas.microsoft.com/office/spreadsheetml/2009/9/main" objectType="CheckBox" fmlaLink="$CE$57" lockText="1" noThreeD="1"/>
</file>

<file path=xl/ctrlProps/ctrlProp954.xml><?xml version="1.0" encoding="utf-8"?>
<formControlPr xmlns="http://schemas.microsoft.com/office/spreadsheetml/2009/9/main" objectType="CheckBox" fmlaLink="$CG$57" lockText="1" noThreeD="1"/>
</file>

<file path=xl/ctrlProps/ctrlProp955.xml><?xml version="1.0" encoding="utf-8"?>
<formControlPr xmlns="http://schemas.microsoft.com/office/spreadsheetml/2009/9/main" objectType="CheckBox" fmlaLink="$AG$58" lockText="1" noThreeD="1"/>
</file>

<file path=xl/ctrlProps/ctrlProp956.xml><?xml version="1.0" encoding="utf-8"?>
<formControlPr xmlns="http://schemas.microsoft.com/office/spreadsheetml/2009/9/main" objectType="CheckBox" fmlaLink="$AH$58" lockText="1" noThreeD="1"/>
</file>

<file path=xl/ctrlProps/ctrlProp957.xml><?xml version="1.0" encoding="utf-8"?>
<formControlPr xmlns="http://schemas.microsoft.com/office/spreadsheetml/2009/9/main" objectType="CheckBox" fmlaLink="$AK$58" lockText="1" noThreeD="1"/>
</file>

<file path=xl/ctrlProps/ctrlProp958.xml><?xml version="1.0" encoding="utf-8"?>
<formControlPr xmlns="http://schemas.microsoft.com/office/spreadsheetml/2009/9/main" objectType="CheckBox" fmlaLink="$AW$58" lockText="1" noThreeD="1"/>
</file>

<file path=xl/ctrlProps/ctrlProp959.xml><?xml version="1.0" encoding="utf-8"?>
<formControlPr xmlns="http://schemas.microsoft.com/office/spreadsheetml/2009/9/main" objectType="CheckBox" fmlaLink="$BG$58" lockText="1" noThreeD="1"/>
</file>

<file path=xl/ctrlProps/ctrlProp96.xml><?xml version="1.0" encoding="utf-8"?>
<formControlPr xmlns="http://schemas.microsoft.com/office/spreadsheetml/2009/9/main" objectType="CheckBox" fmlaLink="$BI$10" lockText="1" noThreeD="1"/>
</file>

<file path=xl/ctrlProps/ctrlProp960.xml><?xml version="1.0" encoding="utf-8"?>
<formControlPr xmlns="http://schemas.microsoft.com/office/spreadsheetml/2009/9/main" objectType="CheckBox" fmlaLink="$BI$58" lockText="1" noThreeD="1"/>
</file>

<file path=xl/ctrlProps/ctrlProp961.xml><?xml version="1.0" encoding="utf-8"?>
<formControlPr xmlns="http://schemas.microsoft.com/office/spreadsheetml/2009/9/main" objectType="CheckBox" fmlaLink="$BK$58" lockText="1" noThreeD="1"/>
</file>

<file path=xl/ctrlProps/ctrlProp962.xml><?xml version="1.0" encoding="utf-8"?>
<formControlPr xmlns="http://schemas.microsoft.com/office/spreadsheetml/2009/9/main" objectType="CheckBox" fmlaLink="$BM$58" lockText="1" noThreeD="1"/>
</file>

<file path=xl/ctrlProps/ctrlProp963.xml><?xml version="1.0" encoding="utf-8"?>
<formControlPr xmlns="http://schemas.microsoft.com/office/spreadsheetml/2009/9/main" objectType="CheckBox" fmlaLink="$BO$58" lockText="1" noThreeD="1"/>
</file>

<file path=xl/ctrlProps/ctrlProp964.xml><?xml version="1.0" encoding="utf-8"?>
<formControlPr xmlns="http://schemas.microsoft.com/office/spreadsheetml/2009/9/main" objectType="CheckBox" fmlaLink="$BQ$58" lockText="1" noThreeD="1"/>
</file>

<file path=xl/ctrlProps/ctrlProp965.xml><?xml version="1.0" encoding="utf-8"?>
<formControlPr xmlns="http://schemas.microsoft.com/office/spreadsheetml/2009/9/main" objectType="CheckBox" fmlaLink="$BS$58" lockText="1" noThreeD="1"/>
</file>

<file path=xl/ctrlProps/ctrlProp966.xml><?xml version="1.0" encoding="utf-8"?>
<formControlPr xmlns="http://schemas.microsoft.com/office/spreadsheetml/2009/9/main" objectType="CheckBox" fmlaLink="$BU$58" lockText="1" noThreeD="1"/>
</file>

<file path=xl/ctrlProps/ctrlProp967.xml><?xml version="1.0" encoding="utf-8"?>
<formControlPr xmlns="http://schemas.microsoft.com/office/spreadsheetml/2009/9/main" objectType="CheckBox" fmlaLink="$BW$58" lockText="1" noThreeD="1"/>
</file>

<file path=xl/ctrlProps/ctrlProp968.xml><?xml version="1.0" encoding="utf-8"?>
<formControlPr xmlns="http://schemas.microsoft.com/office/spreadsheetml/2009/9/main" objectType="CheckBox" fmlaLink="$BY$58" lockText="1" noThreeD="1"/>
</file>

<file path=xl/ctrlProps/ctrlProp969.xml><?xml version="1.0" encoding="utf-8"?>
<formControlPr xmlns="http://schemas.microsoft.com/office/spreadsheetml/2009/9/main" objectType="CheckBox" fmlaLink="$CA$58" lockText="1" noThreeD="1"/>
</file>

<file path=xl/ctrlProps/ctrlProp97.xml><?xml version="1.0" encoding="utf-8"?>
<formControlPr xmlns="http://schemas.microsoft.com/office/spreadsheetml/2009/9/main" objectType="CheckBox" fmlaLink="$BK$10" lockText="1" noThreeD="1"/>
</file>

<file path=xl/ctrlProps/ctrlProp970.xml><?xml version="1.0" encoding="utf-8"?>
<formControlPr xmlns="http://schemas.microsoft.com/office/spreadsheetml/2009/9/main" objectType="CheckBox" fmlaLink="$CC$58" lockText="1" noThreeD="1"/>
</file>

<file path=xl/ctrlProps/ctrlProp971.xml><?xml version="1.0" encoding="utf-8"?>
<formControlPr xmlns="http://schemas.microsoft.com/office/spreadsheetml/2009/9/main" objectType="CheckBox" fmlaLink="$CE$58" lockText="1" noThreeD="1"/>
</file>

<file path=xl/ctrlProps/ctrlProp972.xml><?xml version="1.0" encoding="utf-8"?>
<formControlPr xmlns="http://schemas.microsoft.com/office/spreadsheetml/2009/9/main" objectType="CheckBox" fmlaLink="$CG$58" lockText="1" noThreeD="1"/>
</file>

<file path=xl/ctrlProps/ctrlProp973.xml><?xml version="1.0" encoding="utf-8"?>
<formControlPr xmlns="http://schemas.microsoft.com/office/spreadsheetml/2009/9/main" objectType="CheckBox" fmlaLink="$AG$59" lockText="1" noThreeD="1"/>
</file>

<file path=xl/ctrlProps/ctrlProp974.xml><?xml version="1.0" encoding="utf-8"?>
<formControlPr xmlns="http://schemas.microsoft.com/office/spreadsheetml/2009/9/main" objectType="CheckBox" fmlaLink="$AH$59" lockText="1" noThreeD="1"/>
</file>

<file path=xl/ctrlProps/ctrlProp975.xml><?xml version="1.0" encoding="utf-8"?>
<formControlPr xmlns="http://schemas.microsoft.com/office/spreadsheetml/2009/9/main" objectType="CheckBox" fmlaLink="$AK$59" lockText="1" noThreeD="1"/>
</file>

<file path=xl/ctrlProps/ctrlProp976.xml><?xml version="1.0" encoding="utf-8"?>
<formControlPr xmlns="http://schemas.microsoft.com/office/spreadsheetml/2009/9/main" objectType="CheckBox" fmlaLink="$AW$59" lockText="1" noThreeD="1"/>
</file>

<file path=xl/ctrlProps/ctrlProp977.xml><?xml version="1.0" encoding="utf-8"?>
<formControlPr xmlns="http://schemas.microsoft.com/office/spreadsheetml/2009/9/main" objectType="CheckBox" fmlaLink="$BG$59" lockText="1" noThreeD="1"/>
</file>

<file path=xl/ctrlProps/ctrlProp978.xml><?xml version="1.0" encoding="utf-8"?>
<formControlPr xmlns="http://schemas.microsoft.com/office/spreadsheetml/2009/9/main" objectType="CheckBox" fmlaLink="$BI$59" lockText="1" noThreeD="1"/>
</file>

<file path=xl/ctrlProps/ctrlProp979.xml><?xml version="1.0" encoding="utf-8"?>
<formControlPr xmlns="http://schemas.microsoft.com/office/spreadsheetml/2009/9/main" objectType="CheckBox" fmlaLink="$BK$59" lockText="1" noThreeD="1"/>
</file>

<file path=xl/ctrlProps/ctrlProp98.xml><?xml version="1.0" encoding="utf-8"?>
<formControlPr xmlns="http://schemas.microsoft.com/office/spreadsheetml/2009/9/main" objectType="CheckBox" fmlaLink="$BM$10" lockText="1" noThreeD="1"/>
</file>

<file path=xl/ctrlProps/ctrlProp980.xml><?xml version="1.0" encoding="utf-8"?>
<formControlPr xmlns="http://schemas.microsoft.com/office/spreadsheetml/2009/9/main" objectType="CheckBox" fmlaLink="$BM$59" lockText="1" noThreeD="1"/>
</file>

<file path=xl/ctrlProps/ctrlProp981.xml><?xml version="1.0" encoding="utf-8"?>
<formControlPr xmlns="http://schemas.microsoft.com/office/spreadsheetml/2009/9/main" objectType="CheckBox" fmlaLink="$BO$59" lockText="1" noThreeD="1"/>
</file>

<file path=xl/ctrlProps/ctrlProp982.xml><?xml version="1.0" encoding="utf-8"?>
<formControlPr xmlns="http://schemas.microsoft.com/office/spreadsheetml/2009/9/main" objectType="CheckBox" fmlaLink="$BQ$59" lockText="1" noThreeD="1"/>
</file>

<file path=xl/ctrlProps/ctrlProp983.xml><?xml version="1.0" encoding="utf-8"?>
<formControlPr xmlns="http://schemas.microsoft.com/office/spreadsheetml/2009/9/main" objectType="CheckBox" fmlaLink="$BS$59" lockText="1" noThreeD="1"/>
</file>

<file path=xl/ctrlProps/ctrlProp984.xml><?xml version="1.0" encoding="utf-8"?>
<formControlPr xmlns="http://schemas.microsoft.com/office/spreadsheetml/2009/9/main" objectType="CheckBox" fmlaLink="$BU$59" lockText="1" noThreeD="1"/>
</file>

<file path=xl/ctrlProps/ctrlProp985.xml><?xml version="1.0" encoding="utf-8"?>
<formControlPr xmlns="http://schemas.microsoft.com/office/spreadsheetml/2009/9/main" objectType="CheckBox" fmlaLink="$BW$59" lockText="1" noThreeD="1"/>
</file>

<file path=xl/ctrlProps/ctrlProp986.xml><?xml version="1.0" encoding="utf-8"?>
<formControlPr xmlns="http://schemas.microsoft.com/office/spreadsheetml/2009/9/main" objectType="CheckBox" fmlaLink="$BY$59" lockText="1" noThreeD="1"/>
</file>

<file path=xl/ctrlProps/ctrlProp987.xml><?xml version="1.0" encoding="utf-8"?>
<formControlPr xmlns="http://schemas.microsoft.com/office/spreadsheetml/2009/9/main" objectType="CheckBox" fmlaLink="$CA$59" lockText="1" noThreeD="1"/>
</file>

<file path=xl/ctrlProps/ctrlProp988.xml><?xml version="1.0" encoding="utf-8"?>
<formControlPr xmlns="http://schemas.microsoft.com/office/spreadsheetml/2009/9/main" objectType="CheckBox" fmlaLink="$CC$59" lockText="1" noThreeD="1"/>
</file>

<file path=xl/ctrlProps/ctrlProp989.xml><?xml version="1.0" encoding="utf-8"?>
<formControlPr xmlns="http://schemas.microsoft.com/office/spreadsheetml/2009/9/main" objectType="CheckBox" fmlaLink="$CE$59" lockText="1" noThreeD="1"/>
</file>

<file path=xl/ctrlProps/ctrlProp99.xml><?xml version="1.0" encoding="utf-8"?>
<formControlPr xmlns="http://schemas.microsoft.com/office/spreadsheetml/2009/9/main" objectType="CheckBox" fmlaLink="$BO$10" lockText="1" noThreeD="1"/>
</file>

<file path=xl/ctrlProps/ctrlProp990.xml><?xml version="1.0" encoding="utf-8"?>
<formControlPr xmlns="http://schemas.microsoft.com/office/spreadsheetml/2009/9/main" objectType="CheckBox" fmlaLink="$CG$59" lockText="1" noThreeD="1"/>
</file>

<file path=xl/ctrlProps/ctrlProp991.xml><?xml version="1.0" encoding="utf-8"?>
<formControlPr xmlns="http://schemas.microsoft.com/office/spreadsheetml/2009/9/main" objectType="CheckBox" fmlaLink="$AG$60" lockText="1" noThreeD="1"/>
</file>

<file path=xl/ctrlProps/ctrlProp992.xml><?xml version="1.0" encoding="utf-8"?>
<formControlPr xmlns="http://schemas.microsoft.com/office/spreadsheetml/2009/9/main" objectType="CheckBox" fmlaLink="$AH$60" lockText="1" noThreeD="1"/>
</file>

<file path=xl/ctrlProps/ctrlProp993.xml><?xml version="1.0" encoding="utf-8"?>
<formControlPr xmlns="http://schemas.microsoft.com/office/spreadsheetml/2009/9/main" objectType="CheckBox" fmlaLink="$AK$60" lockText="1" noThreeD="1"/>
</file>

<file path=xl/ctrlProps/ctrlProp994.xml><?xml version="1.0" encoding="utf-8"?>
<formControlPr xmlns="http://schemas.microsoft.com/office/spreadsheetml/2009/9/main" objectType="CheckBox" fmlaLink="$AW$60" lockText="1" noThreeD="1"/>
</file>

<file path=xl/ctrlProps/ctrlProp995.xml><?xml version="1.0" encoding="utf-8"?>
<formControlPr xmlns="http://schemas.microsoft.com/office/spreadsheetml/2009/9/main" objectType="CheckBox" fmlaLink="$BG$60" lockText="1" noThreeD="1"/>
</file>

<file path=xl/ctrlProps/ctrlProp996.xml><?xml version="1.0" encoding="utf-8"?>
<formControlPr xmlns="http://schemas.microsoft.com/office/spreadsheetml/2009/9/main" objectType="CheckBox" fmlaLink="$BI$60" lockText="1" noThreeD="1"/>
</file>

<file path=xl/ctrlProps/ctrlProp997.xml><?xml version="1.0" encoding="utf-8"?>
<formControlPr xmlns="http://schemas.microsoft.com/office/spreadsheetml/2009/9/main" objectType="CheckBox" fmlaLink="$BK$60" lockText="1" noThreeD="1"/>
</file>

<file path=xl/ctrlProps/ctrlProp998.xml><?xml version="1.0" encoding="utf-8"?>
<formControlPr xmlns="http://schemas.microsoft.com/office/spreadsheetml/2009/9/main" objectType="CheckBox" fmlaLink="$BM$60" lockText="1" noThreeD="1"/>
</file>

<file path=xl/ctrlProps/ctrlProp999.xml><?xml version="1.0" encoding="utf-8"?>
<formControlPr xmlns="http://schemas.microsoft.com/office/spreadsheetml/2009/9/main" objectType="CheckBox" fmlaLink="$BO$6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4</xdr:row>
          <xdr:rowOff>60960</xdr:rowOff>
        </xdr:from>
        <xdr:to>
          <xdr:col>8</xdr:col>
          <xdr:colOff>754380</xdr:colOff>
          <xdr:row>4</xdr:row>
          <xdr:rowOff>1143000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自宅退院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4</xdr:row>
          <xdr:rowOff>60960</xdr:rowOff>
        </xdr:from>
        <xdr:to>
          <xdr:col>9</xdr:col>
          <xdr:colOff>754380</xdr:colOff>
          <xdr:row>4</xdr:row>
          <xdr:rowOff>1143000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就労あり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4</xdr:row>
          <xdr:rowOff>60960</xdr:rowOff>
        </xdr:from>
        <xdr:to>
          <xdr:col>10</xdr:col>
          <xdr:colOff>838200</xdr:colOff>
          <xdr:row>4</xdr:row>
          <xdr:rowOff>1143000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60960</xdr:colOff>
          <xdr:row>4</xdr:row>
          <xdr:rowOff>60960</xdr:rowOff>
        </xdr:from>
        <xdr:to>
          <xdr:col>14</xdr:col>
          <xdr:colOff>754380</xdr:colOff>
          <xdr:row>4</xdr:row>
          <xdr:rowOff>1143000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4</xdr:row>
          <xdr:rowOff>30480</xdr:rowOff>
        </xdr:from>
        <xdr:to>
          <xdr:col>18</xdr:col>
          <xdr:colOff>4533900</xdr:colOff>
          <xdr:row>4</xdr:row>
          <xdr:rowOff>220980</xdr:rowOff>
        </xdr:to>
        <xdr:sp macro="" textlink="">
          <xdr:nvSpPr>
            <xdr:cNvPr id="2129" name="Check Box 81" hidden="1">
              <a:extLst>
                <a:ext uri="{63B3BB69-23CF-44E3-9099-C40C66FF867C}">
                  <a14:compatExt spid="_x0000_s2129"/>
                </a:ext>
                <a:ext uri="{FF2B5EF4-FFF2-40B4-BE49-F238E27FC236}">
                  <a16:creationId xmlns:a16="http://schemas.microsoft.com/office/drawing/2014/main" id="{00000000-0008-0000-0000-00005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後遺症がないないし軽微で、両立支援が不要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4</xdr:row>
          <xdr:rowOff>259080</xdr:rowOff>
        </xdr:from>
        <xdr:to>
          <xdr:col>18</xdr:col>
          <xdr:colOff>4533900</xdr:colOff>
          <xdr:row>4</xdr:row>
          <xdr:rowOff>464820</xdr:rowOff>
        </xdr:to>
        <xdr:sp macro="" textlink="">
          <xdr:nvSpPr>
            <xdr:cNvPr id="2130" name="Check Box 82" hidden="1">
              <a:extLst>
                <a:ext uri="{63B3BB69-23CF-44E3-9099-C40C66FF867C}">
                  <a14:compatExt spid="_x0000_s2130"/>
                </a:ext>
                <a:ext uri="{FF2B5EF4-FFF2-40B4-BE49-F238E27FC236}">
                  <a16:creationId xmlns:a16="http://schemas.microsoft.com/office/drawing/2014/main" id="{00000000-0008-0000-0000-00005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患者が希望しなかった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4</xdr:row>
          <xdr:rowOff>480060</xdr:rowOff>
        </xdr:from>
        <xdr:to>
          <xdr:col>18</xdr:col>
          <xdr:colOff>4526280</xdr:colOff>
          <xdr:row>4</xdr:row>
          <xdr:rowOff>670560</xdr:rowOff>
        </xdr:to>
        <xdr:sp macro="" textlink="">
          <xdr:nvSpPr>
            <xdr:cNvPr id="2131" name="Check Box 83" hidden="1">
              <a:extLst>
                <a:ext uri="{63B3BB69-23CF-44E3-9099-C40C66FF867C}">
                  <a14:compatExt spid="_x0000_s2131"/>
                </a:ext>
                <a:ext uri="{FF2B5EF4-FFF2-40B4-BE49-F238E27FC236}">
                  <a16:creationId xmlns:a16="http://schemas.microsoft.com/office/drawing/2014/main" id="{00000000-0008-0000-0000-00005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</xdr:row>
          <xdr:rowOff>30480</xdr:rowOff>
        </xdr:from>
        <xdr:to>
          <xdr:col>20</xdr:col>
          <xdr:colOff>4533900</xdr:colOff>
          <xdr:row>4</xdr:row>
          <xdr:rowOff>220980</xdr:rowOff>
        </xdr:to>
        <xdr:sp macro="" textlink="">
          <xdr:nvSpPr>
            <xdr:cNvPr id="2132" name="Check Box 84" hidden="1">
              <a:extLst>
                <a:ext uri="{63B3BB69-23CF-44E3-9099-C40C66FF867C}">
                  <a14:compatExt spid="_x0000_s2132"/>
                </a:ext>
                <a:ext uri="{FF2B5EF4-FFF2-40B4-BE49-F238E27FC236}">
                  <a16:creationId xmlns:a16="http://schemas.microsoft.com/office/drawing/2014/main" id="{00000000-0008-0000-0000-00005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両立支援コーディネーターが不足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4</xdr:row>
          <xdr:rowOff>251460</xdr:rowOff>
        </xdr:from>
        <xdr:to>
          <xdr:col>20</xdr:col>
          <xdr:colOff>4526280</xdr:colOff>
          <xdr:row>4</xdr:row>
          <xdr:rowOff>441960</xdr:rowOff>
        </xdr:to>
        <xdr:sp macro="" textlink="">
          <xdr:nvSpPr>
            <xdr:cNvPr id="2133" name="Check Box 85" hidden="1">
              <a:extLst>
                <a:ext uri="{63B3BB69-23CF-44E3-9099-C40C66FF867C}">
                  <a14:compatExt spid="_x0000_s2133"/>
                </a:ext>
                <a:ext uri="{FF2B5EF4-FFF2-40B4-BE49-F238E27FC236}">
                  <a16:creationId xmlns:a16="http://schemas.microsoft.com/office/drawing/2014/main" id="{00000000-0008-0000-0000-00005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医師の参画が不足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</xdr:row>
          <xdr:rowOff>464820</xdr:rowOff>
        </xdr:from>
        <xdr:to>
          <xdr:col>20</xdr:col>
          <xdr:colOff>4533900</xdr:colOff>
          <xdr:row>4</xdr:row>
          <xdr:rowOff>655320</xdr:rowOff>
        </xdr:to>
        <xdr:sp macro="" textlink="">
          <xdr:nvSpPr>
            <xdr:cNvPr id="2134" name="Check Box 86" hidden="1">
              <a:extLst>
                <a:ext uri="{63B3BB69-23CF-44E3-9099-C40C66FF867C}">
                  <a14:compatExt spid="_x0000_s2134"/>
                </a:ext>
                <a:ext uri="{FF2B5EF4-FFF2-40B4-BE49-F238E27FC236}">
                  <a16:creationId xmlns:a16="http://schemas.microsoft.com/office/drawing/2014/main" id="{00000000-0008-0000-0000-00005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両立支援に関する診療報酬がすくない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</xdr:row>
          <xdr:rowOff>685800</xdr:rowOff>
        </xdr:from>
        <xdr:to>
          <xdr:col>20</xdr:col>
          <xdr:colOff>4533900</xdr:colOff>
          <xdr:row>4</xdr:row>
          <xdr:rowOff>899160</xdr:rowOff>
        </xdr:to>
        <xdr:sp macro="" textlink="">
          <xdr:nvSpPr>
            <xdr:cNvPr id="2135" name="Check Box 87" hidden="1">
              <a:extLst>
                <a:ext uri="{63B3BB69-23CF-44E3-9099-C40C66FF867C}">
                  <a14:compatExt spid="_x0000_s2135"/>
                </a:ext>
                <a:ext uri="{FF2B5EF4-FFF2-40B4-BE49-F238E27FC236}">
                  <a16:creationId xmlns:a16="http://schemas.microsoft.com/office/drawing/2014/main" id="{00000000-0008-0000-0000-00005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医療機関として両立支援を積極的には推進していない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</xdr:row>
          <xdr:rowOff>906780</xdr:rowOff>
        </xdr:from>
        <xdr:to>
          <xdr:col>20</xdr:col>
          <xdr:colOff>4533900</xdr:colOff>
          <xdr:row>4</xdr:row>
          <xdr:rowOff>1097280</xdr:rowOff>
        </xdr:to>
        <xdr:sp macro="" textlink="">
          <xdr:nvSpPr>
            <xdr:cNvPr id="2136" name="Check Box 88" hidden="1">
              <a:extLst>
                <a:ext uri="{63B3BB69-23CF-44E3-9099-C40C66FF867C}">
                  <a14:compatExt spid="_x0000_s2136"/>
                </a:ext>
                <a:ext uri="{FF2B5EF4-FFF2-40B4-BE49-F238E27FC236}">
                  <a16:creationId xmlns:a16="http://schemas.microsoft.com/office/drawing/2014/main" id="{00000000-0008-0000-0000-00005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4</xdr:row>
          <xdr:rowOff>30480</xdr:rowOff>
        </xdr:from>
        <xdr:to>
          <xdr:col>22</xdr:col>
          <xdr:colOff>4533900</xdr:colOff>
          <xdr:row>4</xdr:row>
          <xdr:rowOff>220980</xdr:rowOff>
        </xdr:to>
        <xdr:sp macro="" textlink="">
          <xdr:nvSpPr>
            <xdr:cNvPr id="2137" name="Check Box 89" hidden="1">
              <a:extLst>
                <a:ext uri="{63B3BB69-23CF-44E3-9099-C40C66FF867C}">
                  <a14:compatExt spid="_x0000_s2137"/>
                </a:ext>
                <a:ext uri="{FF2B5EF4-FFF2-40B4-BE49-F238E27FC236}">
                  <a16:creationId xmlns:a16="http://schemas.microsoft.com/office/drawing/2014/main" id="{00000000-0008-0000-0000-00005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両立を申出できる雰囲気がない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4</xdr:row>
          <xdr:rowOff>236220</xdr:rowOff>
        </xdr:from>
        <xdr:to>
          <xdr:col>22</xdr:col>
          <xdr:colOff>4533900</xdr:colOff>
          <xdr:row>4</xdr:row>
          <xdr:rowOff>426720</xdr:rowOff>
        </xdr:to>
        <xdr:sp macro="" textlink="">
          <xdr:nvSpPr>
            <xdr:cNvPr id="2138" name="Check Box 90" hidden="1">
              <a:extLst>
                <a:ext uri="{63B3BB69-23CF-44E3-9099-C40C66FF867C}">
                  <a14:compatExt spid="_x0000_s2138"/>
                </a:ext>
                <a:ext uri="{FF2B5EF4-FFF2-40B4-BE49-F238E27FC236}">
                  <a16:creationId xmlns:a16="http://schemas.microsoft.com/office/drawing/2014/main" id="{00000000-0008-0000-0000-00005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窓口や担当者が不明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4</xdr:row>
          <xdr:rowOff>449580</xdr:rowOff>
        </xdr:from>
        <xdr:to>
          <xdr:col>22</xdr:col>
          <xdr:colOff>4533900</xdr:colOff>
          <xdr:row>4</xdr:row>
          <xdr:rowOff>655320</xdr:rowOff>
        </xdr:to>
        <xdr:sp macro="" textlink="">
          <xdr:nvSpPr>
            <xdr:cNvPr id="2139" name="Check Box 91" hidden="1">
              <a:extLst>
                <a:ext uri="{63B3BB69-23CF-44E3-9099-C40C66FF867C}">
                  <a14:compatExt spid="_x0000_s2139"/>
                </a:ext>
                <a:ext uri="{FF2B5EF4-FFF2-40B4-BE49-F238E27FC236}">
                  <a16:creationId xmlns:a16="http://schemas.microsoft.com/office/drawing/2014/main" id="{00000000-0008-0000-0000-00005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勤務情報提供書の提出がない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4</xdr:row>
          <xdr:rowOff>655320</xdr:rowOff>
        </xdr:from>
        <xdr:to>
          <xdr:col>22</xdr:col>
          <xdr:colOff>4533900</xdr:colOff>
          <xdr:row>4</xdr:row>
          <xdr:rowOff>845820</xdr:rowOff>
        </xdr:to>
        <xdr:sp macro="" textlink="">
          <xdr:nvSpPr>
            <xdr:cNvPr id="2140" name="Check Box 92" hidden="1">
              <a:extLst>
                <a:ext uri="{63B3BB69-23CF-44E3-9099-C40C66FF867C}">
                  <a14:compatExt spid="_x0000_s2140"/>
                </a:ext>
                <a:ext uri="{FF2B5EF4-FFF2-40B4-BE49-F238E27FC236}">
                  <a16:creationId xmlns:a16="http://schemas.microsoft.com/office/drawing/2014/main" id="{00000000-0008-0000-0000-00005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産業医がいない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4</xdr:row>
          <xdr:rowOff>861060</xdr:rowOff>
        </xdr:from>
        <xdr:to>
          <xdr:col>22</xdr:col>
          <xdr:colOff>4533900</xdr:colOff>
          <xdr:row>4</xdr:row>
          <xdr:rowOff>1051560</xdr:rowOff>
        </xdr:to>
        <xdr:sp macro="" textlink="">
          <xdr:nvSpPr>
            <xdr:cNvPr id="2141" name="Check Box 93" hidden="1">
              <a:extLst>
                <a:ext uri="{63B3BB69-23CF-44E3-9099-C40C66FF867C}">
                  <a14:compatExt spid="_x0000_s2141"/>
                </a:ext>
                <a:ext uri="{FF2B5EF4-FFF2-40B4-BE49-F238E27FC236}">
                  <a16:creationId xmlns:a16="http://schemas.microsoft.com/office/drawing/2014/main" id="{00000000-0008-0000-0000-00005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4</xdr:row>
          <xdr:rowOff>30480</xdr:rowOff>
        </xdr:from>
        <xdr:to>
          <xdr:col>24</xdr:col>
          <xdr:colOff>4533900</xdr:colOff>
          <xdr:row>4</xdr:row>
          <xdr:rowOff>220980</xdr:rowOff>
        </xdr:to>
        <xdr:sp macro="" textlink="">
          <xdr:nvSpPr>
            <xdr:cNvPr id="2142" name="Check Box 94" hidden="1">
              <a:extLst>
                <a:ext uri="{63B3BB69-23CF-44E3-9099-C40C66FF867C}">
                  <a14:compatExt spid="_x0000_s2142"/>
                </a:ext>
                <a:ext uri="{FF2B5EF4-FFF2-40B4-BE49-F238E27FC236}">
                  <a16:creationId xmlns:a16="http://schemas.microsoft.com/office/drawing/2014/main" id="{00000000-0008-0000-0000-00005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5</xdr:row>
          <xdr:rowOff>60960</xdr:rowOff>
        </xdr:from>
        <xdr:to>
          <xdr:col>8</xdr:col>
          <xdr:colOff>754380</xdr:colOff>
          <xdr:row>5</xdr:row>
          <xdr:rowOff>1143000</xdr:rowOff>
        </xdr:to>
        <xdr:sp macro="" textlink="">
          <xdr:nvSpPr>
            <xdr:cNvPr id="2148" name="Check Box 100" hidden="1">
              <a:extLst>
                <a:ext uri="{63B3BB69-23CF-44E3-9099-C40C66FF867C}">
                  <a14:compatExt spid="_x0000_s2148"/>
                </a:ext>
                <a:ext uri="{FF2B5EF4-FFF2-40B4-BE49-F238E27FC236}">
                  <a16:creationId xmlns:a16="http://schemas.microsoft.com/office/drawing/2014/main" id="{00000000-0008-0000-0000-00006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自宅退院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5</xdr:row>
          <xdr:rowOff>60960</xdr:rowOff>
        </xdr:from>
        <xdr:to>
          <xdr:col>9</xdr:col>
          <xdr:colOff>754380</xdr:colOff>
          <xdr:row>5</xdr:row>
          <xdr:rowOff>1143000</xdr:rowOff>
        </xdr:to>
        <xdr:sp macro="" textlink="">
          <xdr:nvSpPr>
            <xdr:cNvPr id="2149" name="Check Box 101" hidden="1">
              <a:extLst>
                <a:ext uri="{63B3BB69-23CF-44E3-9099-C40C66FF867C}">
                  <a14:compatExt spid="_x0000_s2149"/>
                </a:ext>
                <a:ext uri="{FF2B5EF4-FFF2-40B4-BE49-F238E27FC236}">
                  <a16:creationId xmlns:a16="http://schemas.microsoft.com/office/drawing/2014/main" id="{00000000-0008-0000-0000-00006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就労あり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5</xdr:row>
          <xdr:rowOff>60960</xdr:rowOff>
        </xdr:from>
        <xdr:to>
          <xdr:col>10</xdr:col>
          <xdr:colOff>845820</xdr:colOff>
          <xdr:row>5</xdr:row>
          <xdr:rowOff>1143000</xdr:rowOff>
        </xdr:to>
        <xdr:sp macro="" textlink="">
          <xdr:nvSpPr>
            <xdr:cNvPr id="2150" name="Check Box 102" hidden="1">
              <a:extLst>
                <a:ext uri="{63B3BB69-23CF-44E3-9099-C40C66FF867C}">
                  <a14:compatExt spid="_x0000_s2150"/>
                </a:ext>
                <a:ext uri="{FF2B5EF4-FFF2-40B4-BE49-F238E27FC236}">
                  <a16:creationId xmlns:a16="http://schemas.microsoft.com/office/drawing/2014/main" id="{00000000-0008-0000-0000-00006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60960</xdr:colOff>
          <xdr:row>5</xdr:row>
          <xdr:rowOff>60960</xdr:rowOff>
        </xdr:from>
        <xdr:to>
          <xdr:col>14</xdr:col>
          <xdr:colOff>754380</xdr:colOff>
          <xdr:row>5</xdr:row>
          <xdr:rowOff>1143000</xdr:rowOff>
        </xdr:to>
        <xdr:sp macro="" textlink="">
          <xdr:nvSpPr>
            <xdr:cNvPr id="2151" name="Check Box 103" hidden="1">
              <a:extLst>
                <a:ext uri="{63B3BB69-23CF-44E3-9099-C40C66FF867C}">
                  <a14:compatExt spid="_x0000_s2151"/>
                </a:ext>
                <a:ext uri="{FF2B5EF4-FFF2-40B4-BE49-F238E27FC236}">
                  <a16:creationId xmlns:a16="http://schemas.microsoft.com/office/drawing/2014/main" id="{00000000-0008-0000-0000-00006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5</xdr:row>
          <xdr:rowOff>30480</xdr:rowOff>
        </xdr:from>
        <xdr:to>
          <xdr:col>18</xdr:col>
          <xdr:colOff>4533900</xdr:colOff>
          <xdr:row>5</xdr:row>
          <xdr:rowOff>220980</xdr:rowOff>
        </xdr:to>
        <xdr:sp macro="" textlink="">
          <xdr:nvSpPr>
            <xdr:cNvPr id="2153" name="Check Box 105" hidden="1">
              <a:extLst>
                <a:ext uri="{63B3BB69-23CF-44E3-9099-C40C66FF867C}">
                  <a14:compatExt spid="_x0000_s2153"/>
                </a:ext>
                <a:ext uri="{FF2B5EF4-FFF2-40B4-BE49-F238E27FC236}">
                  <a16:creationId xmlns:a16="http://schemas.microsoft.com/office/drawing/2014/main" id="{00000000-0008-0000-0000-00006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後遺症がないないし軽微で、両立支援が不要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5</xdr:row>
          <xdr:rowOff>251460</xdr:rowOff>
        </xdr:from>
        <xdr:to>
          <xdr:col>18</xdr:col>
          <xdr:colOff>4533900</xdr:colOff>
          <xdr:row>5</xdr:row>
          <xdr:rowOff>441960</xdr:rowOff>
        </xdr:to>
        <xdr:sp macro="" textlink="">
          <xdr:nvSpPr>
            <xdr:cNvPr id="2154" name="Check Box 106" hidden="1">
              <a:extLst>
                <a:ext uri="{63B3BB69-23CF-44E3-9099-C40C66FF867C}">
                  <a14:compatExt spid="_x0000_s2154"/>
                </a:ext>
                <a:ext uri="{FF2B5EF4-FFF2-40B4-BE49-F238E27FC236}">
                  <a16:creationId xmlns:a16="http://schemas.microsoft.com/office/drawing/2014/main" id="{00000000-0008-0000-0000-00006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患者が希望しなかった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5</xdr:row>
          <xdr:rowOff>480060</xdr:rowOff>
        </xdr:from>
        <xdr:to>
          <xdr:col>18</xdr:col>
          <xdr:colOff>4526280</xdr:colOff>
          <xdr:row>5</xdr:row>
          <xdr:rowOff>670560</xdr:rowOff>
        </xdr:to>
        <xdr:sp macro="" textlink="">
          <xdr:nvSpPr>
            <xdr:cNvPr id="2155" name="Check Box 107" hidden="1">
              <a:extLst>
                <a:ext uri="{63B3BB69-23CF-44E3-9099-C40C66FF867C}">
                  <a14:compatExt spid="_x0000_s2155"/>
                </a:ext>
                <a:ext uri="{FF2B5EF4-FFF2-40B4-BE49-F238E27FC236}">
                  <a16:creationId xmlns:a16="http://schemas.microsoft.com/office/drawing/2014/main" id="{00000000-0008-0000-0000-00006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</xdr:row>
          <xdr:rowOff>30480</xdr:rowOff>
        </xdr:from>
        <xdr:to>
          <xdr:col>20</xdr:col>
          <xdr:colOff>4533900</xdr:colOff>
          <xdr:row>5</xdr:row>
          <xdr:rowOff>220980</xdr:rowOff>
        </xdr:to>
        <xdr:sp macro="" textlink="">
          <xdr:nvSpPr>
            <xdr:cNvPr id="2156" name="Check Box 108" hidden="1">
              <a:extLst>
                <a:ext uri="{63B3BB69-23CF-44E3-9099-C40C66FF867C}">
                  <a14:compatExt spid="_x0000_s2156"/>
                </a:ext>
                <a:ext uri="{FF2B5EF4-FFF2-40B4-BE49-F238E27FC236}">
                  <a16:creationId xmlns:a16="http://schemas.microsoft.com/office/drawing/2014/main" id="{00000000-0008-0000-0000-00006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両立支援コーディネーターが不足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5</xdr:row>
          <xdr:rowOff>251460</xdr:rowOff>
        </xdr:from>
        <xdr:to>
          <xdr:col>20</xdr:col>
          <xdr:colOff>4526280</xdr:colOff>
          <xdr:row>5</xdr:row>
          <xdr:rowOff>441960</xdr:rowOff>
        </xdr:to>
        <xdr:sp macro="" textlink="">
          <xdr:nvSpPr>
            <xdr:cNvPr id="2157" name="Check Box 109" hidden="1">
              <a:extLst>
                <a:ext uri="{63B3BB69-23CF-44E3-9099-C40C66FF867C}">
                  <a14:compatExt spid="_x0000_s2157"/>
                </a:ext>
                <a:ext uri="{FF2B5EF4-FFF2-40B4-BE49-F238E27FC236}">
                  <a16:creationId xmlns:a16="http://schemas.microsoft.com/office/drawing/2014/main" id="{00000000-0008-0000-0000-00006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医師の参画が不足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</xdr:row>
          <xdr:rowOff>464820</xdr:rowOff>
        </xdr:from>
        <xdr:to>
          <xdr:col>20</xdr:col>
          <xdr:colOff>4533900</xdr:colOff>
          <xdr:row>5</xdr:row>
          <xdr:rowOff>655320</xdr:rowOff>
        </xdr:to>
        <xdr:sp macro="" textlink="">
          <xdr:nvSpPr>
            <xdr:cNvPr id="2158" name="Check Box 110" hidden="1">
              <a:extLst>
                <a:ext uri="{63B3BB69-23CF-44E3-9099-C40C66FF867C}">
                  <a14:compatExt spid="_x0000_s2158"/>
                </a:ext>
                <a:ext uri="{FF2B5EF4-FFF2-40B4-BE49-F238E27FC236}">
                  <a16:creationId xmlns:a16="http://schemas.microsoft.com/office/drawing/2014/main" id="{00000000-0008-0000-0000-00006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両立支援に関する診療報酬がすくない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</xdr:row>
          <xdr:rowOff>685800</xdr:rowOff>
        </xdr:from>
        <xdr:to>
          <xdr:col>20</xdr:col>
          <xdr:colOff>4533900</xdr:colOff>
          <xdr:row>5</xdr:row>
          <xdr:rowOff>883920</xdr:rowOff>
        </xdr:to>
        <xdr:sp macro="" textlink="">
          <xdr:nvSpPr>
            <xdr:cNvPr id="2159" name="Check Box 111" hidden="1">
              <a:extLst>
                <a:ext uri="{63B3BB69-23CF-44E3-9099-C40C66FF867C}">
                  <a14:compatExt spid="_x0000_s2159"/>
                </a:ext>
                <a:ext uri="{FF2B5EF4-FFF2-40B4-BE49-F238E27FC236}">
                  <a16:creationId xmlns:a16="http://schemas.microsoft.com/office/drawing/2014/main" id="{00000000-0008-0000-0000-00006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医療機関として両立支援を積極的には推進していない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</xdr:row>
          <xdr:rowOff>906780</xdr:rowOff>
        </xdr:from>
        <xdr:to>
          <xdr:col>20</xdr:col>
          <xdr:colOff>4533900</xdr:colOff>
          <xdr:row>5</xdr:row>
          <xdr:rowOff>1097280</xdr:rowOff>
        </xdr:to>
        <xdr:sp macro="" textlink="">
          <xdr:nvSpPr>
            <xdr:cNvPr id="2160" name="Check Box 112" hidden="1">
              <a:extLst>
                <a:ext uri="{63B3BB69-23CF-44E3-9099-C40C66FF867C}">
                  <a14:compatExt spid="_x0000_s2160"/>
                </a:ext>
                <a:ext uri="{FF2B5EF4-FFF2-40B4-BE49-F238E27FC236}">
                  <a16:creationId xmlns:a16="http://schemas.microsoft.com/office/drawing/2014/main" id="{00000000-0008-0000-0000-00007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5</xdr:row>
          <xdr:rowOff>30480</xdr:rowOff>
        </xdr:from>
        <xdr:to>
          <xdr:col>22</xdr:col>
          <xdr:colOff>4533900</xdr:colOff>
          <xdr:row>5</xdr:row>
          <xdr:rowOff>220980</xdr:rowOff>
        </xdr:to>
        <xdr:sp macro="" textlink="">
          <xdr:nvSpPr>
            <xdr:cNvPr id="2161" name="Check Box 113" hidden="1">
              <a:extLst>
                <a:ext uri="{63B3BB69-23CF-44E3-9099-C40C66FF867C}">
                  <a14:compatExt spid="_x0000_s2161"/>
                </a:ext>
                <a:ext uri="{FF2B5EF4-FFF2-40B4-BE49-F238E27FC236}">
                  <a16:creationId xmlns:a16="http://schemas.microsoft.com/office/drawing/2014/main" id="{00000000-0008-0000-0000-00007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両立を申出できる雰囲気がない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5</xdr:row>
          <xdr:rowOff>236220</xdr:rowOff>
        </xdr:from>
        <xdr:to>
          <xdr:col>22</xdr:col>
          <xdr:colOff>4533900</xdr:colOff>
          <xdr:row>5</xdr:row>
          <xdr:rowOff>426720</xdr:rowOff>
        </xdr:to>
        <xdr:sp macro="" textlink="">
          <xdr:nvSpPr>
            <xdr:cNvPr id="2162" name="Check Box 114" hidden="1">
              <a:extLst>
                <a:ext uri="{63B3BB69-23CF-44E3-9099-C40C66FF867C}">
                  <a14:compatExt spid="_x0000_s2162"/>
                </a:ext>
                <a:ext uri="{FF2B5EF4-FFF2-40B4-BE49-F238E27FC236}">
                  <a16:creationId xmlns:a16="http://schemas.microsoft.com/office/drawing/2014/main" id="{00000000-0008-0000-0000-00007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窓口や担当者が不明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5</xdr:row>
          <xdr:rowOff>449580</xdr:rowOff>
        </xdr:from>
        <xdr:to>
          <xdr:col>22</xdr:col>
          <xdr:colOff>4533900</xdr:colOff>
          <xdr:row>5</xdr:row>
          <xdr:rowOff>647700</xdr:rowOff>
        </xdr:to>
        <xdr:sp macro="" textlink="">
          <xdr:nvSpPr>
            <xdr:cNvPr id="2163" name="Check Box 115" hidden="1">
              <a:extLst>
                <a:ext uri="{63B3BB69-23CF-44E3-9099-C40C66FF867C}">
                  <a14:compatExt spid="_x0000_s2163"/>
                </a:ext>
                <a:ext uri="{FF2B5EF4-FFF2-40B4-BE49-F238E27FC236}">
                  <a16:creationId xmlns:a16="http://schemas.microsoft.com/office/drawing/2014/main" id="{00000000-0008-0000-0000-00007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勤務情報提供書の提出がない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5</xdr:row>
          <xdr:rowOff>655320</xdr:rowOff>
        </xdr:from>
        <xdr:to>
          <xdr:col>22</xdr:col>
          <xdr:colOff>4533900</xdr:colOff>
          <xdr:row>5</xdr:row>
          <xdr:rowOff>845820</xdr:rowOff>
        </xdr:to>
        <xdr:sp macro="" textlink="">
          <xdr:nvSpPr>
            <xdr:cNvPr id="2164" name="Check Box 116" hidden="1">
              <a:extLst>
                <a:ext uri="{63B3BB69-23CF-44E3-9099-C40C66FF867C}">
                  <a14:compatExt spid="_x0000_s2164"/>
                </a:ext>
                <a:ext uri="{FF2B5EF4-FFF2-40B4-BE49-F238E27FC236}">
                  <a16:creationId xmlns:a16="http://schemas.microsoft.com/office/drawing/2014/main" id="{00000000-0008-0000-0000-00007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産業医がいない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5</xdr:row>
          <xdr:rowOff>861060</xdr:rowOff>
        </xdr:from>
        <xdr:to>
          <xdr:col>22</xdr:col>
          <xdr:colOff>4533900</xdr:colOff>
          <xdr:row>5</xdr:row>
          <xdr:rowOff>1051560</xdr:rowOff>
        </xdr:to>
        <xdr:sp macro="" textlink="">
          <xdr:nvSpPr>
            <xdr:cNvPr id="2165" name="Check Box 117" hidden="1">
              <a:extLst>
                <a:ext uri="{63B3BB69-23CF-44E3-9099-C40C66FF867C}">
                  <a14:compatExt spid="_x0000_s2165"/>
                </a:ext>
                <a:ext uri="{FF2B5EF4-FFF2-40B4-BE49-F238E27FC236}">
                  <a16:creationId xmlns:a16="http://schemas.microsoft.com/office/drawing/2014/main" id="{00000000-0008-0000-0000-00007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5</xdr:row>
          <xdr:rowOff>30480</xdr:rowOff>
        </xdr:from>
        <xdr:to>
          <xdr:col>24</xdr:col>
          <xdr:colOff>4533900</xdr:colOff>
          <xdr:row>5</xdr:row>
          <xdr:rowOff>220980</xdr:rowOff>
        </xdr:to>
        <xdr:sp macro="" textlink="">
          <xdr:nvSpPr>
            <xdr:cNvPr id="2166" name="Check Box 118" hidden="1">
              <a:extLst>
                <a:ext uri="{63B3BB69-23CF-44E3-9099-C40C66FF867C}">
                  <a14:compatExt spid="_x0000_s2166"/>
                </a:ext>
                <a:ext uri="{FF2B5EF4-FFF2-40B4-BE49-F238E27FC236}">
                  <a16:creationId xmlns:a16="http://schemas.microsoft.com/office/drawing/2014/main" id="{00000000-0008-0000-0000-00007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6</xdr:row>
          <xdr:rowOff>60960</xdr:rowOff>
        </xdr:from>
        <xdr:to>
          <xdr:col>8</xdr:col>
          <xdr:colOff>754380</xdr:colOff>
          <xdr:row>6</xdr:row>
          <xdr:rowOff>1143000</xdr:rowOff>
        </xdr:to>
        <xdr:sp macro="" textlink="">
          <xdr:nvSpPr>
            <xdr:cNvPr id="2172" name="Check Box 124" hidden="1">
              <a:extLst>
                <a:ext uri="{63B3BB69-23CF-44E3-9099-C40C66FF867C}">
                  <a14:compatExt spid="_x0000_s2172"/>
                </a:ext>
                <a:ext uri="{FF2B5EF4-FFF2-40B4-BE49-F238E27FC236}">
                  <a16:creationId xmlns:a16="http://schemas.microsoft.com/office/drawing/2014/main" id="{00000000-0008-0000-0000-00007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自宅退院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6</xdr:row>
          <xdr:rowOff>60960</xdr:rowOff>
        </xdr:from>
        <xdr:to>
          <xdr:col>9</xdr:col>
          <xdr:colOff>754380</xdr:colOff>
          <xdr:row>6</xdr:row>
          <xdr:rowOff>1143000</xdr:rowOff>
        </xdr:to>
        <xdr:sp macro="" textlink="">
          <xdr:nvSpPr>
            <xdr:cNvPr id="2173" name="Check Box 125" hidden="1">
              <a:extLst>
                <a:ext uri="{63B3BB69-23CF-44E3-9099-C40C66FF867C}">
                  <a14:compatExt spid="_x0000_s2173"/>
                </a:ext>
                <a:ext uri="{FF2B5EF4-FFF2-40B4-BE49-F238E27FC236}">
                  <a16:creationId xmlns:a16="http://schemas.microsoft.com/office/drawing/2014/main" id="{00000000-0008-0000-0000-00007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就労あり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6</xdr:row>
          <xdr:rowOff>60960</xdr:rowOff>
        </xdr:from>
        <xdr:to>
          <xdr:col>10</xdr:col>
          <xdr:colOff>845820</xdr:colOff>
          <xdr:row>6</xdr:row>
          <xdr:rowOff>1143000</xdr:rowOff>
        </xdr:to>
        <xdr:sp macro="" textlink="">
          <xdr:nvSpPr>
            <xdr:cNvPr id="2174" name="Check Box 126" hidden="1">
              <a:extLst>
                <a:ext uri="{63B3BB69-23CF-44E3-9099-C40C66FF867C}">
                  <a14:compatExt spid="_x0000_s2174"/>
                </a:ext>
                <a:ext uri="{FF2B5EF4-FFF2-40B4-BE49-F238E27FC236}">
                  <a16:creationId xmlns:a16="http://schemas.microsoft.com/office/drawing/2014/main" id="{00000000-0008-0000-0000-00007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60960</xdr:colOff>
          <xdr:row>6</xdr:row>
          <xdr:rowOff>60960</xdr:rowOff>
        </xdr:from>
        <xdr:to>
          <xdr:col>14</xdr:col>
          <xdr:colOff>754380</xdr:colOff>
          <xdr:row>6</xdr:row>
          <xdr:rowOff>1143000</xdr:rowOff>
        </xdr:to>
        <xdr:sp macro="" textlink="">
          <xdr:nvSpPr>
            <xdr:cNvPr id="2175" name="Check Box 127" hidden="1">
              <a:extLst>
                <a:ext uri="{63B3BB69-23CF-44E3-9099-C40C66FF867C}">
                  <a14:compatExt spid="_x0000_s2175"/>
                </a:ext>
                <a:ext uri="{FF2B5EF4-FFF2-40B4-BE49-F238E27FC236}">
                  <a16:creationId xmlns:a16="http://schemas.microsoft.com/office/drawing/2014/main" id="{00000000-0008-0000-0000-00007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6</xdr:row>
          <xdr:rowOff>30480</xdr:rowOff>
        </xdr:from>
        <xdr:to>
          <xdr:col>18</xdr:col>
          <xdr:colOff>4533900</xdr:colOff>
          <xdr:row>6</xdr:row>
          <xdr:rowOff>220980</xdr:rowOff>
        </xdr:to>
        <xdr:sp macro="" textlink="">
          <xdr:nvSpPr>
            <xdr:cNvPr id="2177" name="Check Box 129" hidden="1">
              <a:extLst>
                <a:ext uri="{63B3BB69-23CF-44E3-9099-C40C66FF867C}">
                  <a14:compatExt spid="_x0000_s2177"/>
                </a:ext>
                <a:ext uri="{FF2B5EF4-FFF2-40B4-BE49-F238E27FC236}">
                  <a16:creationId xmlns:a16="http://schemas.microsoft.com/office/drawing/2014/main" id="{00000000-0008-0000-0000-00008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後遺症がないないし軽微で、両立支援が不要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6</xdr:row>
          <xdr:rowOff>251460</xdr:rowOff>
        </xdr:from>
        <xdr:to>
          <xdr:col>18</xdr:col>
          <xdr:colOff>4533900</xdr:colOff>
          <xdr:row>6</xdr:row>
          <xdr:rowOff>441960</xdr:rowOff>
        </xdr:to>
        <xdr:sp macro="" textlink="">
          <xdr:nvSpPr>
            <xdr:cNvPr id="2178" name="Check Box 130" hidden="1">
              <a:extLst>
                <a:ext uri="{63B3BB69-23CF-44E3-9099-C40C66FF867C}">
                  <a14:compatExt spid="_x0000_s2178"/>
                </a:ext>
                <a:ext uri="{FF2B5EF4-FFF2-40B4-BE49-F238E27FC236}">
                  <a16:creationId xmlns:a16="http://schemas.microsoft.com/office/drawing/2014/main" id="{00000000-0008-0000-0000-00008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患者が希望しなかった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6</xdr:row>
          <xdr:rowOff>480060</xdr:rowOff>
        </xdr:from>
        <xdr:to>
          <xdr:col>18</xdr:col>
          <xdr:colOff>4526280</xdr:colOff>
          <xdr:row>6</xdr:row>
          <xdr:rowOff>670560</xdr:rowOff>
        </xdr:to>
        <xdr:sp macro="" textlink="">
          <xdr:nvSpPr>
            <xdr:cNvPr id="2179" name="Check Box 131" hidden="1">
              <a:extLst>
                <a:ext uri="{63B3BB69-23CF-44E3-9099-C40C66FF867C}">
                  <a14:compatExt spid="_x0000_s2179"/>
                </a:ext>
                <a:ext uri="{FF2B5EF4-FFF2-40B4-BE49-F238E27FC236}">
                  <a16:creationId xmlns:a16="http://schemas.microsoft.com/office/drawing/2014/main" id="{00000000-0008-0000-0000-00008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6</xdr:row>
          <xdr:rowOff>30480</xdr:rowOff>
        </xdr:from>
        <xdr:to>
          <xdr:col>20</xdr:col>
          <xdr:colOff>4533900</xdr:colOff>
          <xdr:row>6</xdr:row>
          <xdr:rowOff>220980</xdr:rowOff>
        </xdr:to>
        <xdr:sp macro="" textlink="">
          <xdr:nvSpPr>
            <xdr:cNvPr id="2180" name="Check Box 132" hidden="1">
              <a:extLst>
                <a:ext uri="{63B3BB69-23CF-44E3-9099-C40C66FF867C}">
                  <a14:compatExt spid="_x0000_s2180"/>
                </a:ext>
                <a:ext uri="{FF2B5EF4-FFF2-40B4-BE49-F238E27FC236}">
                  <a16:creationId xmlns:a16="http://schemas.microsoft.com/office/drawing/2014/main" id="{00000000-0008-0000-0000-00008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両立支援コーディネーターが不足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6</xdr:row>
          <xdr:rowOff>251460</xdr:rowOff>
        </xdr:from>
        <xdr:to>
          <xdr:col>20</xdr:col>
          <xdr:colOff>4526280</xdr:colOff>
          <xdr:row>6</xdr:row>
          <xdr:rowOff>441960</xdr:rowOff>
        </xdr:to>
        <xdr:sp macro="" textlink="">
          <xdr:nvSpPr>
            <xdr:cNvPr id="2181" name="Check Box 133" hidden="1">
              <a:extLst>
                <a:ext uri="{63B3BB69-23CF-44E3-9099-C40C66FF867C}">
                  <a14:compatExt spid="_x0000_s2181"/>
                </a:ext>
                <a:ext uri="{FF2B5EF4-FFF2-40B4-BE49-F238E27FC236}">
                  <a16:creationId xmlns:a16="http://schemas.microsoft.com/office/drawing/2014/main" id="{00000000-0008-0000-0000-00008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医師の参画が不足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6</xdr:row>
          <xdr:rowOff>464820</xdr:rowOff>
        </xdr:from>
        <xdr:to>
          <xdr:col>20</xdr:col>
          <xdr:colOff>4533900</xdr:colOff>
          <xdr:row>6</xdr:row>
          <xdr:rowOff>655320</xdr:rowOff>
        </xdr:to>
        <xdr:sp macro="" textlink="">
          <xdr:nvSpPr>
            <xdr:cNvPr id="2182" name="Check Box 134" hidden="1">
              <a:extLst>
                <a:ext uri="{63B3BB69-23CF-44E3-9099-C40C66FF867C}">
                  <a14:compatExt spid="_x0000_s2182"/>
                </a:ext>
                <a:ext uri="{FF2B5EF4-FFF2-40B4-BE49-F238E27FC236}">
                  <a16:creationId xmlns:a16="http://schemas.microsoft.com/office/drawing/2014/main" id="{00000000-0008-0000-0000-00008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両立支援に関する診療報酬がすくない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6</xdr:row>
          <xdr:rowOff>685800</xdr:rowOff>
        </xdr:from>
        <xdr:to>
          <xdr:col>20</xdr:col>
          <xdr:colOff>4533900</xdr:colOff>
          <xdr:row>6</xdr:row>
          <xdr:rowOff>883920</xdr:rowOff>
        </xdr:to>
        <xdr:sp macro="" textlink="">
          <xdr:nvSpPr>
            <xdr:cNvPr id="2183" name="Check Box 135" hidden="1">
              <a:extLst>
                <a:ext uri="{63B3BB69-23CF-44E3-9099-C40C66FF867C}">
                  <a14:compatExt spid="_x0000_s2183"/>
                </a:ext>
                <a:ext uri="{FF2B5EF4-FFF2-40B4-BE49-F238E27FC236}">
                  <a16:creationId xmlns:a16="http://schemas.microsoft.com/office/drawing/2014/main" id="{00000000-0008-0000-0000-00008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医療機関として両立支援を積極的には推進していない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6</xdr:row>
          <xdr:rowOff>906780</xdr:rowOff>
        </xdr:from>
        <xdr:to>
          <xdr:col>20</xdr:col>
          <xdr:colOff>4533900</xdr:colOff>
          <xdr:row>6</xdr:row>
          <xdr:rowOff>1097280</xdr:rowOff>
        </xdr:to>
        <xdr:sp macro="" textlink="">
          <xdr:nvSpPr>
            <xdr:cNvPr id="2184" name="Check Box 136" hidden="1">
              <a:extLst>
                <a:ext uri="{63B3BB69-23CF-44E3-9099-C40C66FF867C}">
                  <a14:compatExt spid="_x0000_s2184"/>
                </a:ext>
                <a:ext uri="{FF2B5EF4-FFF2-40B4-BE49-F238E27FC236}">
                  <a16:creationId xmlns:a16="http://schemas.microsoft.com/office/drawing/2014/main" id="{00000000-0008-0000-0000-00008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6</xdr:row>
          <xdr:rowOff>30480</xdr:rowOff>
        </xdr:from>
        <xdr:to>
          <xdr:col>22</xdr:col>
          <xdr:colOff>4533900</xdr:colOff>
          <xdr:row>6</xdr:row>
          <xdr:rowOff>220980</xdr:rowOff>
        </xdr:to>
        <xdr:sp macro="" textlink="">
          <xdr:nvSpPr>
            <xdr:cNvPr id="2185" name="Check Box 137" hidden="1">
              <a:extLst>
                <a:ext uri="{63B3BB69-23CF-44E3-9099-C40C66FF867C}">
                  <a14:compatExt spid="_x0000_s2185"/>
                </a:ext>
                <a:ext uri="{FF2B5EF4-FFF2-40B4-BE49-F238E27FC236}">
                  <a16:creationId xmlns:a16="http://schemas.microsoft.com/office/drawing/2014/main" id="{00000000-0008-0000-0000-00008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両立を申出できる雰囲気がない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6</xdr:row>
          <xdr:rowOff>236220</xdr:rowOff>
        </xdr:from>
        <xdr:to>
          <xdr:col>22</xdr:col>
          <xdr:colOff>4533900</xdr:colOff>
          <xdr:row>6</xdr:row>
          <xdr:rowOff>426720</xdr:rowOff>
        </xdr:to>
        <xdr:sp macro="" textlink="">
          <xdr:nvSpPr>
            <xdr:cNvPr id="2186" name="Check Box 138" hidden="1">
              <a:extLst>
                <a:ext uri="{63B3BB69-23CF-44E3-9099-C40C66FF867C}">
                  <a14:compatExt spid="_x0000_s2186"/>
                </a:ext>
                <a:ext uri="{FF2B5EF4-FFF2-40B4-BE49-F238E27FC236}">
                  <a16:creationId xmlns:a16="http://schemas.microsoft.com/office/drawing/2014/main" id="{00000000-0008-0000-0000-00008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窓口や担当者が不明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6</xdr:row>
          <xdr:rowOff>449580</xdr:rowOff>
        </xdr:from>
        <xdr:to>
          <xdr:col>22</xdr:col>
          <xdr:colOff>4533900</xdr:colOff>
          <xdr:row>6</xdr:row>
          <xdr:rowOff>647700</xdr:rowOff>
        </xdr:to>
        <xdr:sp macro="" textlink="">
          <xdr:nvSpPr>
            <xdr:cNvPr id="2187" name="Check Box 139" hidden="1">
              <a:extLst>
                <a:ext uri="{63B3BB69-23CF-44E3-9099-C40C66FF867C}">
                  <a14:compatExt spid="_x0000_s2187"/>
                </a:ext>
                <a:ext uri="{FF2B5EF4-FFF2-40B4-BE49-F238E27FC236}">
                  <a16:creationId xmlns:a16="http://schemas.microsoft.com/office/drawing/2014/main" id="{00000000-0008-0000-0000-00008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勤務情報提供書の提出がない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6</xdr:row>
          <xdr:rowOff>655320</xdr:rowOff>
        </xdr:from>
        <xdr:to>
          <xdr:col>22</xdr:col>
          <xdr:colOff>4533900</xdr:colOff>
          <xdr:row>6</xdr:row>
          <xdr:rowOff>845820</xdr:rowOff>
        </xdr:to>
        <xdr:sp macro="" textlink="">
          <xdr:nvSpPr>
            <xdr:cNvPr id="2188" name="Check Box 140" hidden="1">
              <a:extLst>
                <a:ext uri="{63B3BB69-23CF-44E3-9099-C40C66FF867C}">
                  <a14:compatExt spid="_x0000_s2188"/>
                </a:ext>
                <a:ext uri="{FF2B5EF4-FFF2-40B4-BE49-F238E27FC236}">
                  <a16:creationId xmlns:a16="http://schemas.microsoft.com/office/drawing/2014/main" id="{00000000-0008-0000-0000-00008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産業医がいない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6</xdr:row>
          <xdr:rowOff>861060</xdr:rowOff>
        </xdr:from>
        <xdr:to>
          <xdr:col>22</xdr:col>
          <xdr:colOff>4533900</xdr:colOff>
          <xdr:row>6</xdr:row>
          <xdr:rowOff>1051560</xdr:rowOff>
        </xdr:to>
        <xdr:sp macro="" textlink="">
          <xdr:nvSpPr>
            <xdr:cNvPr id="2189" name="Check Box 141" hidden="1">
              <a:extLst>
                <a:ext uri="{63B3BB69-23CF-44E3-9099-C40C66FF867C}">
                  <a14:compatExt spid="_x0000_s2189"/>
                </a:ext>
                <a:ext uri="{FF2B5EF4-FFF2-40B4-BE49-F238E27FC236}">
                  <a16:creationId xmlns:a16="http://schemas.microsoft.com/office/drawing/2014/main" id="{00000000-0008-0000-0000-00008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6</xdr:row>
          <xdr:rowOff>30480</xdr:rowOff>
        </xdr:from>
        <xdr:to>
          <xdr:col>24</xdr:col>
          <xdr:colOff>4533900</xdr:colOff>
          <xdr:row>6</xdr:row>
          <xdr:rowOff>220980</xdr:rowOff>
        </xdr:to>
        <xdr:sp macro="" textlink="">
          <xdr:nvSpPr>
            <xdr:cNvPr id="2190" name="Check Box 142" hidden="1">
              <a:extLst>
                <a:ext uri="{63B3BB69-23CF-44E3-9099-C40C66FF867C}">
                  <a14:compatExt spid="_x0000_s2190"/>
                </a:ext>
                <a:ext uri="{FF2B5EF4-FFF2-40B4-BE49-F238E27FC236}">
                  <a16:creationId xmlns:a16="http://schemas.microsoft.com/office/drawing/2014/main" id="{00000000-0008-0000-0000-00008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7</xdr:row>
          <xdr:rowOff>60960</xdr:rowOff>
        </xdr:from>
        <xdr:to>
          <xdr:col>8</xdr:col>
          <xdr:colOff>754380</xdr:colOff>
          <xdr:row>7</xdr:row>
          <xdr:rowOff>1143000</xdr:rowOff>
        </xdr:to>
        <xdr:sp macro="" textlink="">
          <xdr:nvSpPr>
            <xdr:cNvPr id="2196" name="Check Box 148" hidden="1">
              <a:extLst>
                <a:ext uri="{63B3BB69-23CF-44E3-9099-C40C66FF867C}">
                  <a14:compatExt spid="_x0000_s2196"/>
                </a:ext>
                <a:ext uri="{FF2B5EF4-FFF2-40B4-BE49-F238E27FC236}">
                  <a16:creationId xmlns:a16="http://schemas.microsoft.com/office/drawing/2014/main" id="{00000000-0008-0000-0000-00009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自宅退院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7</xdr:row>
          <xdr:rowOff>60960</xdr:rowOff>
        </xdr:from>
        <xdr:to>
          <xdr:col>9</xdr:col>
          <xdr:colOff>754380</xdr:colOff>
          <xdr:row>7</xdr:row>
          <xdr:rowOff>1143000</xdr:rowOff>
        </xdr:to>
        <xdr:sp macro="" textlink="">
          <xdr:nvSpPr>
            <xdr:cNvPr id="2197" name="Check Box 149" hidden="1">
              <a:extLst>
                <a:ext uri="{63B3BB69-23CF-44E3-9099-C40C66FF867C}">
                  <a14:compatExt spid="_x0000_s2197"/>
                </a:ext>
                <a:ext uri="{FF2B5EF4-FFF2-40B4-BE49-F238E27FC236}">
                  <a16:creationId xmlns:a16="http://schemas.microsoft.com/office/drawing/2014/main" id="{00000000-0008-0000-0000-00009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就労あり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7</xdr:row>
          <xdr:rowOff>60960</xdr:rowOff>
        </xdr:from>
        <xdr:to>
          <xdr:col>10</xdr:col>
          <xdr:colOff>845820</xdr:colOff>
          <xdr:row>7</xdr:row>
          <xdr:rowOff>1143000</xdr:rowOff>
        </xdr:to>
        <xdr:sp macro="" textlink="">
          <xdr:nvSpPr>
            <xdr:cNvPr id="2198" name="Check Box 150" hidden="1">
              <a:extLst>
                <a:ext uri="{63B3BB69-23CF-44E3-9099-C40C66FF867C}">
                  <a14:compatExt spid="_x0000_s2198"/>
                </a:ext>
                <a:ext uri="{FF2B5EF4-FFF2-40B4-BE49-F238E27FC236}">
                  <a16:creationId xmlns:a16="http://schemas.microsoft.com/office/drawing/2014/main" id="{00000000-0008-0000-0000-00009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60960</xdr:colOff>
          <xdr:row>7</xdr:row>
          <xdr:rowOff>60960</xdr:rowOff>
        </xdr:from>
        <xdr:to>
          <xdr:col>14</xdr:col>
          <xdr:colOff>754380</xdr:colOff>
          <xdr:row>7</xdr:row>
          <xdr:rowOff>1143000</xdr:rowOff>
        </xdr:to>
        <xdr:sp macro="" textlink="">
          <xdr:nvSpPr>
            <xdr:cNvPr id="2199" name="Check Box 151" hidden="1">
              <a:extLst>
                <a:ext uri="{63B3BB69-23CF-44E3-9099-C40C66FF867C}">
                  <a14:compatExt spid="_x0000_s2199"/>
                </a:ext>
                <a:ext uri="{FF2B5EF4-FFF2-40B4-BE49-F238E27FC236}">
                  <a16:creationId xmlns:a16="http://schemas.microsoft.com/office/drawing/2014/main" id="{00000000-0008-0000-0000-00009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7</xdr:row>
          <xdr:rowOff>30480</xdr:rowOff>
        </xdr:from>
        <xdr:to>
          <xdr:col>18</xdr:col>
          <xdr:colOff>4533900</xdr:colOff>
          <xdr:row>7</xdr:row>
          <xdr:rowOff>220980</xdr:rowOff>
        </xdr:to>
        <xdr:sp macro="" textlink="">
          <xdr:nvSpPr>
            <xdr:cNvPr id="2201" name="Check Box 153" hidden="1">
              <a:extLst>
                <a:ext uri="{63B3BB69-23CF-44E3-9099-C40C66FF867C}">
                  <a14:compatExt spid="_x0000_s2201"/>
                </a:ext>
                <a:ext uri="{FF2B5EF4-FFF2-40B4-BE49-F238E27FC236}">
                  <a16:creationId xmlns:a16="http://schemas.microsoft.com/office/drawing/2014/main" id="{00000000-0008-0000-0000-00009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後遺症がないないし軽微で、両立支援が不要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45720</xdr:colOff>
          <xdr:row>7</xdr:row>
          <xdr:rowOff>251460</xdr:rowOff>
        </xdr:from>
        <xdr:to>
          <xdr:col>19</xdr:col>
          <xdr:colOff>0</xdr:colOff>
          <xdr:row>7</xdr:row>
          <xdr:rowOff>441960</xdr:rowOff>
        </xdr:to>
        <xdr:sp macro="" textlink="">
          <xdr:nvSpPr>
            <xdr:cNvPr id="2202" name="Check Box 154" hidden="1">
              <a:extLst>
                <a:ext uri="{63B3BB69-23CF-44E3-9099-C40C66FF867C}">
                  <a14:compatExt spid="_x0000_s2202"/>
                </a:ext>
                <a:ext uri="{FF2B5EF4-FFF2-40B4-BE49-F238E27FC236}">
                  <a16:creationId xmlns:a16="http://schemas.microsoft.com/office/drawing/2014/main" id="{00000000-0008-0000-0000-00009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患者が希望しなかった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7</xdr:row>
          <xdr:rowOff>480060</xdr:rowOff>
        </xdr:from>
        <xdr:to>
          <xdr:col>18</xdr:col>
          <xdr:colOff>4526280</xdr:colOff>
          <xdr:row>7</xdr:row>
          <xdr:rowOff>670560</xdr:rowOff>
        </xdr:to>
        <xdr:sp macro="" textlink="">
          <xdr:nvSpPr>
            <xdr:cNvPr id="2203" name="Check Box 155" hidden="1">
              <a:extLst>
                <a:ext uri="{63B3BB69-23CF-44E3-9099-C40C66FF867C}">
                  <a14:compatExt spid="_x0000_s2203"/>
                </a:ext>
                <a:ext uri="{FF2B5EF4-FFF2-40B4-BE49-F238E27FC236}">
                  <a16:creationId xmlns:a16="http://schemas.microsoft.com/office/drawing/2014/main" id="{00000000-0008-0000-0000-00009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7</xdr:row>
          <xdr:rowOff>30480</xdr:rowOff>
        </xdr:from>
        <xdr:to>
          <xdr:col>20</xdr:col>
          <xdr:colOff>4533900</xdr:colOff>
          <xdr:row>7</xdr:row>
          <xdr:rowOff>220980</xdr:rowOff>
        </xdr:to>
        <xdr:sp macro="" textlink="">
          <xdr:nvSpPr>
            <xdr:cNvPr id="2204" name="Check Box 156" hidden="1">
              <a:extLst>
                <a:ext uri="{63B3BB69-23CF-44E3-9099-C40C66FF867C}">
                  <a14:compatExt spid="_x0000_s2204"/>
                </a:ext>
                <a:ext uri="{FF2B5EF4-FFF2-40B4-BE49-F238E27FC236}">
                  <a16:creationId xmlns:a16="http://schemas.microsoft.com/office/drawing/2014/main" id="{00000000-0008-0000-0000-00009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両立支援コーディネーターが不足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7</xdr:row>
          <xdr:rowOff>251460</xdr:rowOff>
        </xdr:from>
        <xdr:to>
          <xdr:col>20</xdr:col>
          <xdr:colOff>4526280</xdr:colOff>
          <xdr:row>7</xdr:row>
          <xdr:rowOff>441960</xdr:rowOff>
        </xdr:to>
        <xdr:sp macro="" textlink="">
          <xdr:nvSpPr>
            <xdr:cNvPr id="2205" name="Check Box 157" hidden="1">
              <a:extLst>
                <a:ext uri="{63B3BB69-23CF-44E3-9099-C40C66FF867C}">
                  <a14:compatExt spid="_x0000_s2205"/>
                </a:ext>
                <a:ext uri="{FF2B5EF4-FFF2-40B4-BE49-F238E27FC236}">
                  <a16:creationId xmlns:a16="http://schemas.microsoft.com/office/drawing/2014/main" id="{00000000-0008-0000-0000-00009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医師の参画が不足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7</xdr:row>
          <xdr:rowOff>464820</xdr:rowOff>
        </xdr:from>
        <xdr:to>
          <xdr:col>20</xdr:col>
          <xdr:colOff>4533900</xdr:colOff>
          <xdr:row>7</xdr:row>
          <xdr:rowOff>655320</xdr:rowOff>
        </xdr:to>
        <xdr:sp macro="" textlink="">
          <xdr:nvSpPr>
            <xdr:cNvPr id="2206" name="Check Box 158" hidden="1">
              <a:extLst>
                <a:ext uri="{63B3BB69-23CF-44E3-9099-C40C66FF867C}">
                  <a14:compatExt spid="_x0000_s2206"/>
                </a:ext>
                <a:ext uri="{FF2B5EF4-FFF2-40B4-BE49-F238E27FC236}">
                  <a16:creationId xmlns:a16="http://schemas.microsoft.com/office/drawing/2014/main" id="{00000000-0008-0000-0000-00009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両立支援に関する診療報酬がすくない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7</xdr:row>
          <xdr:rowOff>685800</xdr:rowOff>
        </xdr:from>
        <xdr:to>
          <xdr:col>20</xdr:col>
          <xdr:colOff>4533900</xdr:colOff>
          <xdr:row>7</xdr:row>
          <xdr:rowOff>883920</xdr:rowOff>
        </xdr:to>
        <xdr:sp macro="" textlink="">
          <xdr:nvSpPr>
            <xdr:cNvPr id="2207" name="Check Box 159" hidden="1">
              <a:extLst>
                <a:ext uri="{63B3BB69-23CF-44E3-9099-C40C66FF867C}">
                  <a14:compatExt spid="_x0000_s2207"/>
                </a:ext>
                <a:ext uri="{FF2B5EF4-FFF2-40B4-BE49-F238E27FC236}">
                  <a16:creationId xmlns:a16="http://schemas.microsoft.com/office/drawing/2014/main" id="{00000000-0008-0000-0000-00009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医療機関として両立支援を積極的には推進していない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7</xdr:row>
          <xdr:rowOff>906780</xdr:rowOff>
        </xdr:from>
        <xdr:to>
          <xdr:col>20</xdr:col>
          <xdr:colOff>4533900</xdr:colOff>
          <xdr:row>7</xdr:row>
          <xdr:rowOff>1097280</xdr:rowOff>
        </xdr:to>
        <xdr:sp macro="" textlink="">
          <xdr:nvSpPr>
            <xdr:cNvPr id="2208" name="Check Box 160" hidden="1">
              <a:extLst>
                <a:ext uri="{63B3BB69-23CF-44E3-9099-C40C66FF867C}">
                  <a14:compatExt spid="_x0000_s2208"/>
                </a:ext>
                <a:ext uri="{FF2B5EF4-FFF2-40B4-BE49-F238E27FC236}">
                  <a16:creationId xmlns:a16="http://schemas.microsoft.com/office/drawing/2014/main" id="{00000000-0008-0000-0000-0000A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7</xdr:row>
          <xdr:rowOff>30480</xdr:rowOff>
        </xdr:from>
        <xdr:to>
          <xdr:col>22</xdr:col>
          <xdr:colOff>4533900</xdr:colOff>
          <xdr:row>7</xdr:row>
          <xdr:rowOff>220980</xdr:rowOff>
        </xdr:to>
        <xdr:sp macro="" textlink="">
          <xdr:nvSpPr>
            <xdr:cNvPr id="2209" name="Check Box 161" hidden="1">
              <a:extLst>
                <a:ext uri="{63B3BB69-23CF-44E3-9099-C40C66FF867C}">
                  <a14:compatExt spid="_x0000_s2209"/>
                </a:ext>
                <a:ext uri="{FF2B5EF4-FFF2-40B4-BE49-F238E27FC236}">
                  <a16:creationId xmlns:a16="http://schemas.microsoft.com/office/drawing/2014/main" id="{00000000-0008-0000-0000-0000A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両立を申出できる雰囲気がない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7</xdr:row>
          <xdr:rowOff>236220</xdr:rowOff>
        </xdr:from>
        <xdr:to>
          <xdr:col>22</xdr:col>
          <xdr:colOff>4533900</xdr:colOff>
          <xdr:row>7</xdr:row>
          <xdr:rowOff>426720</xdr:rowOff>
        </xdr:to>
        <xdr:sp macro="" textlink="">
          <xdr:nvSpPr>
            <xdr:cNvPr id="2210" name="Check Box 162" hidden="1">
              <a:extLst>
                <a:ext uri="{63B3BB69-23CF-44E3-9099-C40C66FF867C}">
                  <a14:compatExt spid="_x0000_s2210"/>
                </a:ext>
                <a:ext uri="{FF2B5EF4-FFF2-40B4-BE49-F238E27FC236}">
                  <a16:creationId xmlns:a16="http://schemas.microsoft.com/office/drawing/2014/main" id="{00000000-0008-0000-0000-0000A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窓口や担当者が不明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7</xdr:row>
          <xdr:rowOff>449580</xdr:rowOff>
        </xdr:from>
        <xdr:to>
          <xdr:col>22</xdr:col>
          <xdr:colOff>4533900</xdr:colOff>
          <xdr:row>7</xdr:row>
          <xdr:rowOff>647700</xdr:rowOff>
        </xdr:to>
        <xdr:sp macro="" textlink="">
          <xdr:nvSpPr>
            <xdr:cNvPr id="2211" name="Check Box 163" hidden="1">
              <a:extLst>
                <a:ext uri="{63B3BB69-23CF-44E3-9099-C40C66FF867C}">
                  <a14:compatExt spid="_x0000_s2211"/>
                </a:ext>
                <a:ext uri="{FF2B5EF4-FFF2-40B4-BE49-F238E27FC236}">
                  <a16:creationId xmlns:a16="http://schemas.microsoft.com/office/drawing/2014/main" id="{00000000-0008-0000-0000-0000A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勤務情報提供書の提出がない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7</xdr:row>
          <xdr:rowOff>655320</xdr:rowOff>
        </xdr:from>
        <xdr:to>
          <xdr:col>22</xdr:col>
          <xdr:colOff>4533900</xdr:colOff>
          <xdr:row>7</xdr:row>
          <xdr:rowOff>845820</xdr:rowOff>
        </xdr:to>
        <xdr:sp macro="" textlink="">
          <xdr:nvSpPr>
            <xdr:cNvPr id="2212" name="Check Box 164" hidden="1">
              <a:extLst>
                <a:ext uri="{63B3BB69-23CF-44E3-9099-C40C66FF867C}">
                  <a14:compatExt spid="_x0000_s2212"/>
                </a:ext>
                <a:ext uri="{FF2B5EF4-FFF2-40B4-BE49-F238E27FC236}">
                  <a16:creationId xmlns:a16="http://schemas.microsoft.com/office/drawing/2014/main" id="{00000000-0008-0000-0000-0000A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産業医がいない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7</xdr:row>
          <xdr:rowOff>861060</xdr:rowOff>
        </xdr:from>
        <xdr:to>
          <xdr:col>22</xdr:col>
          <xdr:colOff>4533900</xdr:colOff>
          <xdr:row>7</xdr:row>
          <xdr:rowOff>1051560</xdr:rowOff>
        </xdr:to>
        <xdr:sp macro="" textlink="">
          <xdr:nvSpPr>
            <xdr:cNvPr id="2213" name="Check Box 165" hidden="1">
              <a:extLst>
                <a:ext uri="{63B3BB69-23CF-44E3-9099-C40C66FF867C}">
                  <a14:compatExt spid="_x0000_s2213"/>
                </a:ext>
                <a:ext uri="{FF2B5EF4-FFF2-40B4-BE49-F238E27FC236}">
                  <a16:creationId xmlns:a16="http://schemas.microsoft.com/office/drawing/2014/main" id="{00000000-0008-0000-0000-0000A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7</xdr:row>
          <xdr:rowOff>30480</xdr:rowOff>
        </xdr:from>
        <xdr:to>
          <xdr:col>24</xdr:col>
          <xdr:colOff>4533900</xdr:colOff>
          <xdr:row>7</xdr:row>
          <xdr:rowOff>220980</xdr:rowOff>
        </xdr:to>
        <xdr:sp macro="" textlink="">
          <xdr:nvSpPr>
            <xdr:cNvPr id="2214" name="Check Box 166" hidden="1">
              <a:extLst>
                <a:ext uri="{63B3BB69-23CF-44E3-9099-C40C66FF867C}">
                  <a14:compatExt spid="_x0000_s2214"/>
                </a:ext>
                <a:ext uri="{FF2B5EF4-FFF2-40B4-BE49-F238E27FC236}">
                  <a16:creationId xmlns:a16="http://schemas.microsoft.com/office/drawing/2014/main" id="{00000000-0008-0000-0000-0000A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8</xdr:row>
          <xdr:rowOff>60960</xdr:rowOff>
        </xdr:from>
        <xdr:to>
          <xdr:col>8</xdr:col>
          <xdr:colOff>754380</xdr:colOff>
          <xdr:row>8</xdr:row>
          <xdr:rowOff>1143000</xdr:rowOff>
        </xdr:to>
        <xdr:sp macro="" textlink="">
          <xdr:nvSpPr>
            <xdr:cNvPr id="2220" name="Check Box 172" hidden="1">
              <a:extLst>
                <a:ext uri="{63B3BB69-23CF-44E3-9099-C40C66FF867C}">
                  <a14:compatExt spid="_x0000_s2220"/>
                </a:ext>
                <a:ext uri="{FF2B5EF4-FFF2-40B4-BE49-F238E27FC236}">
                  <a16:creationId xmlns:a16="http://schemas.microsoft.com/office/drawing/2014/main" id="{00000000-0008-0000-0000-0000A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自宅退院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8</xdr:row>
          <xdr:rowOff>60960</xdr:rowOff>
        </xdr:from>
        <xdr:to>
          <xdr:col>9</xdr:col>
          <xdr:colOff>754380</xdr:colOff>
          <xdr:row>8</xdr:row>
          <xdr:rowOff>1143000</xdr:rowOff>
        </xdr:to>
        <xdr:sp macro="" textlink="">
          <xdr:nvSpPr>
            <xdr:cNvPr id="2221" name="Check Box 173" hidden="1">
              <a:extLst>
                <a:ext uri="{63B3BB69-23CF-44E3-9099-C40C66FF867C}">
                  <a14:compatExt spid="_x0000_s2221"/>
                </a:ext>
                <a:ext uri="{FF2B5EF4-FFF2-40B4-BE49-F238E27FC236}">
                  <a16:creationId xmlns:a16="http://schemas.microsoft.com/office/drawing/2014/main" id="{00000000-0008-0000-0000-0000A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就労あり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8</xdr:row>
          <xdr:rowOff>60960</xdr:rowOff>
        </xdr:from>
        <xdr:to>
          <xdr:col>10</xdr:col>
          <xdr:colOff>845820</xdr:colOff>
          <xdr:row>8</xdr:row>
          <xdr:rowOff>1143000</xdr:rowOff>
        </xdr:to>
        <xdr:sp macro="" textlink="">
          <xdr:nvSpPr>
            <xdr:cNvPr id="2222" name="Check Box 174" hidden="1">
              <a:extLst>
                <a:ext uri="{63B3BB69-23CF-44E3-9099-C40C66FF867C}">
                  <a14:compatExt spid="_x0000_s2222"/>
                </a:ext>
                <a:ext uri="{FF2B5EF4-FFF2-40B4-BE49-F238E27FC236}">
                  <a16:creationId xmlns:a16="http://schemas.microsoft.com/office/drawing/2014/main" id="{00000000-0008-0000-0000-0000A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60960</xdr:colOff>
          <xdr:row>8</xdr:row>
          <xdr:rowOff>60960</xdr:rowOff>
        </xdr:from>
        <xdr:to>
          <xdr:col>14</xdr:col>
          <xdr:colOff>754380</xdr:colOff>
          <xdr:row>8</xdr:row>
          <xdr:rowOff>1143000</xdr:rowOff>
        </xdr:to>
        <xdr:sp macro="" textlink="">
          <xdr:nvSpPr>
            <xdr:cNvPr id="2223" name="Check Box 175" hidden="1">
              <a:extLst>
                <a:ext uri="{63B3BB69-23CF-44E3-9099-C40C66FF867C}">
                  <a14:compatExt spid="_x0000_s2223"/>
                </a:ext>
                <a:ext uri="{FF2B5EF4-FFF2-40B4-BE49-F238E27FC236}">
                  <a16:creationId xmlns:a16="http://schemas.microsoft.com/office/drawing/2014/main" id="{00000000-0008-0000-0000-0000A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8</xdr:row>
          <xdr:rowOff>30480</xdr:rowOff>
        </xdr:from>
        <xdr:to>
          <xdr:col>18</xdr:col>
          <xdr:colOff>4533900</xdr:colOff>
          <xdr:row>8</xdr:row>
          <xdr:rowOff>220980</xdr:rowOff>
        </xdr:to>
        <xdr:sp macro="" textlink="">
          <xdr:nvSpPr>
            <xdr:cNvPr id="2225" name="Check Box 177" hidden="1">
              <a:extLst>
                <a:ext uri="{63B3BB69-23CF-44E3-9099-C40C66FF867C}">
                  <a14:compatExt spid="_x0000_s2225"/>
                </a:ext>
                <a:ext uri="{FF2B5EF4-FFF2-40B4-BE49-F238E27FC236}">
                  <a16:creationId xmlns:a16="http://schemas.microsoft.com/office/drawing/2014/main" id="{00000000-0008-0000-0000-0000B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後遺症がないないし軽微で、両立支援が不要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8</xdr:row>
          <xdr:rowOff>251460</xdr:rowOff>
        </xdr:from>
        <xdr:to>
          <xdr:col>18</xdr:col>
          <xdr:colOff>4533900</xdr:colOff>
          <xdr:row>8</xdr:row>
          <xdr:rowOff>441960</xdr:rowOff>
        </xdr:to>
        <xdr:sp macro="" textlink="">
          <xdr:nvSpPr>
            <xdr:cNvPr id="2226" name="Check Box 178" hidden="1">
              <a:extLst>
                <a:ext uri="{63B3BB69-23CF-44E3-9099-C40C66FF867C}">
                  <a14:compatExt spid="_x0000_s2226"/>
                </a:ext>
                <a:ext uri="{FF2B5EF4-FFF2-40B4-BE49-F238E27FC236}">
                  <a16:creationId xmlns:a16="http://schemas.microsoft.com/office/drawing/2014/main" id="{00000000-0008-0000-0000-0000B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患者が希望しなかった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8</xdr:row>
          <xdr:rowOff>480060</xdr:rowOff>
        </xdr:from>
        <xdr:to>
          <xdr:col>18</xdr:col>
          <xdr:colOff>4526280</xdr:colOff>
          <xdr:row>8</xdr:row>
          <xdr:rowOff>670560</xdr:rowOff>
        </xdr:to>
        <xdr:sp macro="" textlink="">
          <xdr:nvSpPr>
            <xdr:cNvPr id="2227" name="Check Box 179" hidden="1">
              <a:extLst>
                <a:ext uri="{63B3BB69-23CF-44E3-9099-C40C66FF867C}">
                  <a14:compatExt spid="_x0000_s2227"/>
                </a:ext>
                <a:ext uri="{FF2B5EF4-FFF2-40B4-BE49-F238E27FC236}">
                  <a16:creationId xmlns:a16="http://schemas.microsoft.com/office/drawing/2014/main" id="{00000000-0008-0000-0000-0000B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8</xdr:row>
          <xdr:rowOff>30480</xdr:rowOff>
        </xdr:from>
        <xdr:to>
          <xdr:col>20</xdr:col>
          <xdr:colOff>4533900</xdr:colOff>
          <xdr:row>8</xdr:row>
          <xdr:rowOff>220980</xdr:rowOff>
        </xdr:to>
        <xdr:sp macro="" textlink="">
          <xdr:nvSpPr>
            <xdr:cNvPr id="2228" name="Check Box 180" hidden="1">
              <a:extLst>
                <a:ext uri="{63B3BB69-23CF-44E3-9099-C40C66FF867C}">
                  <a14:compatExt spid="_x0000_s2228"/>
                </a:ext>
                <a:ext uri="{FF2B5EF4-FFF2-40B4-BE49-F238E27FC236}">
                  <a16:creationId xmlns:a16="http://schemas.microsoft.com/office/drawing/2014/main" id="{00000000-0008-0000-0000-0000B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両立支援コーディネーターが不足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8</xdr:row>
          <xdr:rowOff>251460</xdr:rowOff>
        </xdr:from>
        <xdr:to>
          <xdr:col>20</xdr:col>
          <xdr:colOff>4526280</xdr:colOff>
          <xdr:row>8</xdr:row>
          <xdr:rowOff>441960</xdr:rowOff>
        </xdr:to>
        <xdr:sp macro="" textlink="">
          <xdr:nvSpPr>
            <xdr:cNvPr id="2229" name="Check Box 181" hidden="1">
              <a:extLst>
                <a:ext uri="{63B3BB69-23CF-44E3-9099-C40C66FF867C}">
                  <a14:compatExt spid="_x0000_s2229"/>
                </a:ext>
                <a:ext uri="{FF2B5EF4-FFF2-40B4-BE49-F238E27FC236}">
                  <a16:creationId xmlns:a16="http://schemas.microsoft.com/office/drawing/2014/main" id="{00000000-0008-0000-0000-0000B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医師の参画が不足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8</xdr:row>
          <xdr:rowOff>464820</xdr:rowOff>
        </xdr:from>
        <xdr:to>
          <xdr:col>20</xdr:col>
          <xdr:colOff>4533900</xdr:colOff>
          <xdr:row>8</xdr:row>
          <xdr:rowOff>655320</xdr:rowOff>
        </xdr:to>
        <xdr:sp macro="" textlink="">
          <xdr:nvSpPr>
            <xdr:cNvPr id="2230" name="Check Box 182" hidden="1">
              <a:extLst>
                <a:ext uri="{63B3BB69-23CF-44E3-9099-C40C66FF867C}">
                  <a14:compatExt spid="_x0000_s2230"/>
                </a:ext>
                <a:ext uri="{FF2B5EF4-FFF2-40B4-BE49-F238E27FC236}">
                  <a16:creationId xmlns:a16="http://schemas.microsoft.com/office/drawing/2014/main" id="{00000000-0008-0000-0000-0000B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両立支援に関する診療報酬がすくない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8</xdr:row>
          <xdr:rowOff>685800</xdr:rowOff>
        </xdr:from>
        <xdr:to>
          <xdr:col>20</xdr:col>
          <xdr:colOff>4533900</xdr:colOff>
          <xdr:row>8</xdr:row>
          <xdr:rowOff>883920</xdr:rowOff>
        </xdr:to>
        <xdr:sp macro="" textlink="">
          <xdr:nvSpPr>
            <xdr:cNvPr id="2231" name="Check Box 183" hidden="1">
              <a:extLst>
                <a:ext uri="{63B3BB69-23CF-44E3-9099-C40C66FF867C}">
                  <a14:compatExt spid="_x0000_s2231"/>
                </a:ext>
                <a:ext uri="{FF2B5EF4-FFF2-40B4-BE49-F238E27FC236}">
                  <a16:creationId xmlns:a16="http://schemas.microsoft.com/office/drawing/2014/main" id="{00000000-0008-0000-0000-0000B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医療機関として両立支援を積極的には推進していない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8</xdr:row>
          <xdr:rowOff>906780</xdr:rowOff>
        </xdr:from>
        <xdr:to>
          <xdr:col>20</xdr:col>
          <xdr:colOff>4533900</xdr:colOff>
          <xdr:row>8</xdr:row>
          <xdr:rowOff>1097280</xdr:rowOff>
        </xdr:to>
        <xdr:sp macro="" textlink="">
          <xdr:nvSpPr>
            <xdr:cNvPr id="2232" name="Check Box 184" hidden="1">
              <a:extLst>
                <a:ext uri="{63B3BB69-23CF-44E3-9099-C40C66FF867C}">
                  <a14:compatExt spid="_x0000_s2232"/>
                </a:ext>
                <a:ext uri="{FF2B5EF4-FFF2-40B4-BE49-F238E27FC236}">
                  <a16:creationId xmlns:a16="http://schemas.microsoft.com/office/drawing/2014/main" id="{00000000-0008-0000-0000-0000B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8</xdr:row>
          <xdr:rowOff>30480</xdr:rowOff>
        </xdr:from>
        <xdr:to>
          <xdr:col>22</xdr:col>
          <xdr:colOff>4533900</xdr:colOff>
          <xdr:row>8</xdr:row>
          <xdr:rowOff>220980</xdr:rowOff>
        </xdr:to>
        <xdr:sp macro="" textlink="">
          <xdr:nvSpPr>
            <xdr:cNvPr id="2233" name="Check Box 185" hidden="1">
              <a:extLst>
                <a:ext uri="{63B3BB69-23CF-44E3-9099-C40C66FF867C}">
                  <a14:compatExt spid="_x0000_s2233"/>
                </a:ext>
                <a:ext uri="{FF2B5EF4-FFF2-40B4-BE49-F238E27FC236}">
                  <a16:creationId xmlns:a16="http://schemas.microsoft.com/office/drawing/2014/main" id="{00000000-0008-0000-0000-0000B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両立を申出できる雰囲気がない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8</xdr:row>
          <xdr:rowOff>236220</xdr:rowOff>
        </xdr:from>
        <xdr:to>
          <xdr:col>22</xdr:col>
          <xdr:colOff>4533900</xdr:colOff>
          <xdr:row>8</xdr:row>
          <xdr:rowOff>426720</xdr:rowOff>
        </xdr:to>
        <xdr:sp macro="" textlink="">
          <xdr:nvSpPr>
            <xdr:cNvPr id="2234" name="Check Box 186" hidden="1">
              <a:extLst>
                <a:ext uri="{63B3BB69-23CF-44E3-9099-C40C66FF867C}">
                  <a14:compatExt spid="_x0000_s2234"/>
                </a:ext>
                <a:ext uri="{FF2B5EF4-FFF2-40B4-BE49-F238E27FC236}">
                  <a16:creationId xmlns:a16="http://schemas.microsoft.com/office/drawing/2014/main" id="{00000000-0008-0000-0000-0000B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窓口や担当者が不明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8</xdr:row>
          <xdr:rowOff>449580</xdr:rowOff>
        </xdr:from>
        <xdr:to>
          <xdr:col>22</xdr:col>
          <xdr:colOff>4533900</xdr:colOff>
          <xdr:row>8</xdr:row>
          <xdr:rowOff>647700</xdr:rowOff>
        </xdr:to>
        <xdr:sp macro="" textlink="">
          <xdr:nvSpPr>
            <xdr:cNvPr id="2235" name="Check Box 187" hidden="1">
              <a:extLst>
                <a:ext uri="{63B3BB69-23CF-44E3-9099-C40C66FF867C}">
                  <a14:compatExt spid="_x0000_s2235"/>
                </a:ext>
                <a:ext uri="{FF2B5EF4-FFF2-40B4-BE49-F238E27FC236}">
                  <a16:creationId xmlns:a16="http://schemas.microsoft.com/office/drawing/2014/main" id="{00000000-0008-0000-0000-0000B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勤務情報提供書の提出がない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8</xdr:row>
          <xdr:rowOff>655320</xdr:rowOff>
        </xdr:from>
        <xdr:to>
          <xdr:col>22</xdr:col>
          <xdr:colOff>4533900</xdr:colOff>
          <xdr:row>8</xdr:row>
          <xdr:rowOff>845820</xdr:rowOff>
        </xdr:to>
        <xdr:sp macro="" textlink="">
          <xdr:nvSpPr>
            <xdr:cNvPr id="2236" name="Check Box 188" hidden="1">
              <a:extLst>
                <a:ext uri="{63B3BB69-23CF-44E3-9099-C40C66FF867C}">
                  <a14:compatExt spid="_x0000_s2236"/>
                </a:ext>
                <a:ext uri="{FF2B5EF4-FFF2-40B4-BE49-F238E27FC236}">
                  <a16:creationId xmlns:a16="http://schemas.microsoft.com/office/drawing/2014/main" id="{00000000-0008-0000-0000-0000B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産業医がいない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8</xdr:row>
          <xdr:rowOff>861060</xdr:rowOff>
        </xdr:from>
        <xdr:to>
          <xdr:col>22</xdr:col>
          <xdr:colOff>4533900</xdr:colOff>
          <xdr:row>8</xdr:row>
          <xdr:rowOff>1051560</xdr:rowOff>
        </xdr:to>
        <xdr:sp macro="" textlink="">
          <xdr:nvSpPr>
            <xdr:cNvPr id="2237" name="Check Box 189" hidden="1">
              <a:extLst>
                <a:ext uri="{63B3BB69-23CF-44E3-9099-C40C66FF867C}">
                  <a14:compatExt spid="_x0000_s2237"/>
                </a:ext>
                <a:ext uri="{FF2B5EF4-FFF2-40B4-BE49-F238E27FC236}">
                  <a16:creationId xmlns:a16="http://schemas.microsoft.com/office/drawing/2014/main" id="{00000000-0008-0000-0000-0000B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8</xdr:row>
          <xdr:rowOff>30480</xdr:rowOff>
        </xdr:from>
        <xdr:to>
          <xdr:col>24</xdr:col>
          <xdr:colOff>4533900</xdr:colOff>
          <xdr:row>8</xdr:row>
          <xdr:rowOff>220980</xdr:rowOff>
        </xdr:to>
        <xdr:sp macro="" textlink="">
          <xdr:nvSpPr>
            <xdr:cNvPr id="2238" name="Check Box 190" hidden="1">
              <a:extLst>
                <a:ext uri="{63B3BB69-23CF-44E3-9099-C40C66FF867C}">
                  <a14:compatExt spid="_x0000_s2238"/>
                </a:ext>
                <a:ext uri="{FF2B5EF4-FFF2-40B4-BE49-F238E27FC236}">
                  <a16:creationId xmlns:a16="http://schemas.microsoft.com/office/drawing/2014/main" id="{00000000-0008-0000-0000-0000B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9</xdr:row>
          <xdr:rowOff>60960</xdr:rowOff>
        </xdr:from>
        <xdr:to>
          <xdr:col>8</xdr:col>
          <xdr:colOff>754380</xdr:colOff>
          <xdr:row>9</xdr:row>
          <xdr:rowOff>1143000</xdr:rowOff>
        </xdr:to>
        <xdr:sp macro="" textlink="">
          <xdr:nvSpPr>
            <xdr:cNvPr id="2244" name="Check Box 196" hidden="1">
              <a:extLst>
                <a:ext uri="{63B3BB69-23CF-44E3-9099-C40C66FF867C}">
                  <a14:compatExt spid="_x0000_s2244"/>
                </a:ext>
                <a:ext uri="{FF2B5EF4-FFF2-40B4-BE49-F238E27FC236}">
                  <a16:creationId xmlns:a16="http://schemas.microsoft.com/office/drawing/2014/main" id="{00000000-0008-0000-0000-0000C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自宅退院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9</xdr:row>
          <xdr:rowOff>60960</xdr:rowOff>
        </xdr:from>
        <xdr:to>
          <xdr:col>9</xdr:col>
          <xdr:colOff>754380</xdr:colOff>
          <xdr:row>9</xdr:row>
          <xdr:rowOff>1143000</xdr:rowOff>
        </xdr:to>
        <xdr:sp macro="" textlink="">
          <xdr:nvSpPr>
            <xdr:cNvPr id="2245" name="Check Box 197" hidden="1">
              <a:extLst>
                <a:ext uri="{63B3BB69-23CF-44E3-9099-C40C66FF867C}">
                  <a14:compatExt spid="_x0000_s2245"/>
                </a:ext>
                <a:ext uri="{FF2B5EF4-FFF2-40B4-BE49-F238E27FC236}">
                  <a16:creationId xmlns:a16="http://schemas.microsoft.com/office/drawing/2014/main" id="{00000000-0008-0000-0000-0000C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就労あり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9</xdr:row>
          <xdr:rowOff>60960</xdr:rowOff>
        </xdr:from>
        <xdr:to>
          <xdr:col>10</xdr:col>
          <xdr:colOff>845820</xdr:colOff>
          <xdr:row>9</xdr:row>
          <xdr:rowOff>1143000</xdr:rowOff>
        </xdr:to>
        <xdr:sp macro="" textlink="">
          <xdr:nvSpPr>
            <xdr:cNvPr id="2246" name="Check Box 198" hidden="1">
              <a:extLst>
                <a:ext uri="{63B3BB69-23CF-44E3-9099-C40C66FF867C}">
                  <a14:compatExt spid="_x0000_s2246"/>
                </a:ext>
                <a:ext uri="{FF2B5EF4-FFF2-40B4-BE49-F238E27FC236}">
                  <a16:creationId xmlns:a16="http://schemas.microsoft.com/office/drawing/2014/main" id="{00000000-0008-0000-0000-0000C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60960</xdr:colOff>
          <xdr:row>9</xdr:row>
          <xdr:rowOff>60960</xdr:rowOff>
        </xdr:from>
        <xdr:to>
          <xdr:col>14</xdr:col>
          <xdr:colOff>754380</xdr:colOff>
          <xdr:row>9</xdr:row>
          <xdr:rowOff>1143000</xdr:rowOff>
        </xdr:to>
        <xdr:sp macro="" textlink="">
          <xdr:nvSpPr>
            <xdr:cNvPr id="2247" name="Check Box 199" hidden="1">
              <a:extLst>
                <a:ext uri="{63B3BB69-23CF-44E3-9099-C40C66FF867C}">
                  <a14:compatExt spid="_x0000_s2247"/>
                </a:ext>
                <a:ext uri="{FF2B5EF4-FFF2-40B4-BE49-F238E27FC236}">
                  <a16:creationId xmlns:a16="http://schemas.microsoft.com/office/drawing/2014/main" id="{00000000-0008-0000-0000-0000C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9</xdr:row>
          <xdr:rowOff>30480</xdr:rowOff>
        </xdr:from>
        <xdr:to>
          <xdr:col>18</xdr:col>
          <xdr:colOff>4533900</xdr:colOff>
          <xdr:row>9</xdr:row>
          <xdr:rowOff>220980</xdr:rowOff>
        </xdr:to>
        <xdr:sp macro="" textlink="">
          <xdr:nvSpPr>
            <xdr:cNvPr id="2249" name="Check Box 201" hidden="1">
              <a:extLst>
                <a:ext uri="{63B3BB69-23CF-44E3-9099-C40C66FF867C}">
                  <a14:compatExt spid="_x0000_s2249"/>
                </a:ext>
                <a:ext uri="{FF2B5EF4-FFF2-40B4-BE49-F238E27FC236}">
                  <a16:creationId xmlns:a16="http://schemas.microsoft.com/office/drawing/2014/main" id="{00000000-0008-0000-0000-0000C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後遺症がないないし軽微で、両立支援が不要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9</xdr:row>
          <xdr:rowOff>259080</xdr:rowOff>
        </xdr:from>
        <xdr:to>
          <xdr:col>18</xdr:col>
          <xdr:colOff>4533900</xdr:colOff>
          <xdr:row>9</xdr:row>
          <xdr:rowOff>457200</xdr:rowOff>
        </xdr:to>
        <xdr:sp macro="" textlink="">
          <xdr:nvSpPr>
            <xdr:cNvPr id="2250" name="Check Box 202" hidden="1">
              <a:extLst>
                <a:ext uri="{63B3BB69-23CF-44E3-9099-C40C66FF867C}">
                  <a14:compatExt spid="_x0000_s2250"/>
                </a:ext>
                <a:ext uri="{FF2B5EF4-FFF2-40B4-BE49-F238E27FC236}">
                  <a16:creationId xmlns:a16="http://schemas.microsoft.com/office/drawing/2014/main" id="{00000000-0008-0000-0000-0000C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患者が希望しなかった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9</xdr:row>
          <xdr:rowOff>480060</xdr:rowOff>
        </xdr:from>
        <xdr:to>
          <xdr:col>18</xdr:col>
          <xdr:colOff>4526280</xdr:colOff>
          <xdr:row>9</xdr:row>
          <xdr:rowOff>670560</xdr:rowOff>
        </xdr:to>
        <xdr:sp macro="" textlink="">
          <xdr:nvSpPr>
            <xdr:cNvPr id="2251" name="Check Box 203" hidden="1">
              <a:extLst>
                <a:ext uri="{63B3BB69-23CF-44E3-9099-C40C66FF867C}">
                  <a14:compatExt spid="_x0000_s2251"/>
                </a:ext>
                <a:ext uri="{FF2B5EF4-FFF2-40B4-BE49-F238E27FC236}">
                  <a16:creationId xmlns:a16="http://schemas.microsoft.com/office/drawing/2014/main" id="{00000000-0008-0000-0000-0000C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9</xdr:row>
          <xdr:rowOff>30480</xdr:rowOff>
        </xdr:from>
        <xdr:to>
          <xdr:col>20</xdr:col>
          <xdr:colOff>4533900</xdr:colOff>
          <xdr:row>9</xdr:row>
          <xdr:rowOff>220980</xdr:rowOff>
        </xdr:to>
        <xdr:sp macro="" textlink="">
          <xdr:nvSpPr>
            <xdr:cNvPr id="2252" name="Check Box 204" hidden="1">
              <a:extLst>
                <a:ext uri="{63B3BB69-23CF-44E3-9099-C40C66FF867C}">
                  <a14:compatExt spid="_x0000_s2252"/>
                </a:ext>
                <a:ext uri="{FF2B5EF4-FFF2-40B4-BE49-F238E27FC236}">
                  <a16:creationId xmlns:a16="http://schemas.microsoft.com/office/drawing/2014/main" id="{00000000-0008-0000-0000-0000C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両立支援コーディネーターが不足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9</xdr:row>
          <xdr:rowOff>251460</xdr:rowOff>
        </xdr:from>
        <xdr:to>
          <xdr:col>20</xdr:col>
          <xdr:colOff>4526280</xdr:colOff>
          <xdr:row>9</xdr:row>
          <xdr:rowOff>441960</xdr:rowOff>
        </xdr:to>
        <xdr:sp macro="" textlink="">
          <xdr:nvSpPr>
            <xdr:cNvPr id="2253" name="Check Box 205" hidden="1">
              <a:extLst>
                <a:ext uri="{63B3BB69-23CF-44E3-9099-C40C66FF867C}">
                  <a14:compatExt spid="_x0000_s2253"/>
                </a:ext>
                <a:ext uri="{FF2B5EF4-FFF2-40B4-BE49-F238E27FC236}">
                  <a16:creationId xmlns:a16="http://schemas.microsoft.com/office/drawing/2014/main" id="{00000000-0008-0000-0000-0000C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医師の参画が不足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9</xdr:row>
          <xdr:rowOff>464820</xdr:rowOff>
        </xdr:from>
        <xdr:to>
          <xdr:col>20</xdr:col>
          <xdr:colOff>4533900</xdr:colOff>
          <xdr:row>9</xdr:row>
          <xdr:rowOff>655320</xdr:rowOff>
        </xdr:to>
        <xdr:sp macro="" textlink="">
          <xdr:nvSpPr>
            <xdr:cNvPr id="2254" name="Check Box 206" hidden="1">
              <a:extLst>
                <a:ext uri="{63B3BB69-23CF-44E3-9099-C40C66FF867C}">
                  <a14:compatExt spid="_x0000_s2254"/>
                </a:ext>
                <a:ext uri="{FF2B5EF4-FFF2-40B4-BE49-F238E27FC236}">
                  <a16:creationId xmlns:a16="http://schemas.microsoft.com/office/drawing/2014/main" id="{00000000-0008-0000-0000-0000C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両立支援に関する診療報酬がすくない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9</xdr:row>
          <xdr:rowOff>685800</xdr:rowOff>
        </xdr:from>
        <xdr:to>
          <xdr:col>20</xdr:col>
          <xdr:colOff>4533900</xdr:colOff>
          <xdr:row>9</xdr:row>
          <xdr:rowOff>883920</xdr:rowOff>
        </xdr:to>
        <xdr:sp macro="" textlink="">
          <xdr:nvSpPr>
            <xdr:cNvPr id="2255" name="Check Box 207" hidden="1">
              <a:extLst>
                <a:ext uri="{63B3BB69-23CF-44E3-9099-C40C66FF867C}">
                  <a14:compatExt spid="_x0000_s2255"/>
                </a:ext>
                <a:ext uri="{FF2B5EF4-FFF2-40B4-BE49-F238E27FC236}">
                  <a16:creationId xmlns:a16="http://schemas.microsoft.com/office/drawing/2014/main" id="{00000000-0008-0000-0000-0000C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医療機関として両立支援を積極的には推進していない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9</xdr:row>
          <xdr:rowOff>906780</xdr:rowOff>
        </xdr:from>
        <xdr:to>
          <xdr:col>20</xdr:col>
          <xdr:colOff>4533900</xdr:colOff>
          <xdr:row>9</xdr:row>
          <xdr:rowOff>1097280</xdr:rowOff>
        </xdr:to>
        <xdr:sp macro="" textlink="">
          <xdr:nvSpPr>
            <xdr:cNvPr id="2256" name="Check Box 208" hidden="1">
              <a:extLst>
                <a:ext uri="{63B3BB69-23CF-44E3-9099-C40C66FF867C}">
                  <a14:compatExt spid="_x0000_s2256"/>
                </a:ext>
                <a:ext uri="{FF2B5EF4-FFF2-40B4-BE49-F238E27FC236}">
                  <a16:creationId xmlns:a16="http://schemas.microsoft.com/office/drawing/2014/main" id="{00000000-0008-0000-0000-0000D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9</xdr:row>
          <xdr:rowOff>30480</xdr:rowOff>
        </xdr:from>
        <xdr:to>
          <xdr:col>22</xdr:col>
          <xdr:colOff>4533900</xdr:colOff>
          <xdr:row>9</xdr:row>
          <xdr:rowOff>220980</xdr:rowOff>
        </xdr:to>
        <xdr:sp macro="" textlink="">
          <xdr:nvSpPr>
            <xdr:cNvPr id="2257" name="Check Box 209" hidden="1">
              <a:extLst>
                <a:ext uri="{63B3BB69-23CF-44E3-9099-C40C66FF867C}">
                  <a14:compatExt spid="_x0000_s2257"/>
                </a:ext>
                <a:ext uri="{FF2B5EF4-FFF2-40B4-BE49-F238E27FC236}">
                  <a16:creationId xmlns:a16="http://schemas.microsoft.com/office/drawing/2014/main" id="{00000000-0008-0000-0000-0000D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両立を申出できる雰囲気がない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9</xdr:row>
          <xdr:rowOff>236220</xdr:rowOff>
        </xdr:from>
        <xdr:to>
          <xdr:col>22</xdr:col>
          <xdr:colOff>4533900</xdr:colOff>
          <xdr:row>9</xdr:row>
          <xdr:rowOff>426720</xdr:rowOff>
        </xdr:to>
        <xdr:sp macro="" textlink="">
          <xdr:nvSpPr>
            <xdr:cNvPr id="2258" name="Check Box 210" hidden="1">
              <a:extLst>
                <a:ext uri="{63B3BB69-23CF-44E3-9099-C40C66FF867C}">
                  <a14:compatExt spid="_x0000_s2258"/>
                </a:ext>
                <a:ext uri="{FF2B5EF4-FFF2-40B4-BE49-F238E27FC236}">
                  <a16:creationId xmlns:a16="http://schemas.microsoft.com/office/drawing/2014/main" id="{00000000-0008-0000-0000-0000D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窓口や担当者が不明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9</xdr:row>
          <xdr:rowOff>449580</xdr:rowOff>
        </xdr:from>
        <xdr:to>
          <xdr:col>22</xdr:col>
          <xdr:colOff>4533900</xdr:colOff>
          <xdr:row>9</xdr:row>
          <xdr:rowOff>647700</xdr:rowOff>
        </xdr:to>
        <xdr:sp macro="" textlink="">
          <xdr:nvSpPr>
            <xdr:cNvPr id="2259" name="Check Box 211" hidden="1">
              <a:extLst>
                <a:ext uri="{63B3BB69-23CF-44E3-9099-C40C66FF867C}">
                  <a14:compatExt spid="_x0000_s2259"/>
                </a:ext>
                <a:ext uri="{FF2B5EF4-FFF2-40B4-BE49-F238E27FC236}">
                  <a16:creationId xmlns:a16="http://schemas.microsoft.com/office/drawing/2014/main" id="{00000000-0008-0000-0000-0000D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勤務情報提供書の提出がない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9</xdr:row>
          <xdr:rowOff>655320</xdr:rowOff>
        </xdr:from>
        <xdr:to>
          <xdr:col>22</xdr:col>
          <xdr:colOff>4533900</xdr:colOff>
          <xdr:row>9</xdr:row>
          <xdr:rowOff>845820</xdr:rowOff>
        </xdr:to>
        <xdr:sp macro="" textlink="">
          <xdr:nvSpPr>
            <xdr:cNvPr id="2260" name="Check Box 212" hidden="1">
              <a:extLst>
                <a:ext uri="{63B3BB69-23CF-44E3-9099-C40C66FF867C}">
                  <a14:compatExt spid="_x0000_s2260"/>
                </a:ext>
                <a:ext uri="{FF2B5EF4-FFF2-40B4-BE49-F238E27FC236}">
                  <a16:creationId xmlns:a16="http://schemas.microsoft.com/office/drawing/2014/main" id="{00000000-0008-0000-0000-0000D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産業医がいない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9</xdr:row>
          <xdr:rowOff>861060</xdr:rowOff>
        </xdr:from>
        <xdr:to>
          <xdr:col>22</xdr:col>
          <xdr:colOff>4533900</xdr:colOff>
          <xdr:row>9</xdr:row>
          <xdr:rowOff>1051560</xdr:rowOff>
        </xdr:to>
        <xdr:sp macro="" textlink="">
          <xdr:nvSpPr>
            <xdr:cNvPr id="2261" name="Check Box 213" hidden="1">
              <a:extLst>
                <a:ext uri="{63B3BB69-23CF-44E3-9099-C40C66FF867C}">
                  <a14:compatExt spid="_x0000_s2261"/>
                </a:ext>
                <a:ext uri="{FF2B5EF4-FFF2-40B4-BE49-F238E27FC236}">
                  <a16:creationId xmlns:a16="http://schemas.microsoft.com/office/drawing/2014/main" id="{00000000-0008-0000-0000-0000D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9</xdr:row>
          <xdr:rowOff>30480</xdr:rowOff>
        </xdr:from>
        <xdr:to>
          <xdr:col>24</xdr:col>
          <xdr:colOff>4533900</xdr:colOff>
          <xdr:row>9</xdr:row>
          <xdr:rowOff>220980</xdr:rowOff>
        </xdr:to>
        <xdr:sp macro="" textlink="">
          <xdr:nvSpPr>
            <xdr:cNvPr id="2262" name="Check Box 214" hidden="1">
              <a:extLst>
                <a:ext uri="{63B3BB69-23CF-44E3-9099-C40C66FF867C}">
                  <a14:compatExt spid="_x0000_s2262"/>
                </a:ext>
                <a:ext uri="{FF2B5EF4-FFF2-40B4-BE49-F238E27FC236}">
                  <a16:creationId xmlns:a16="http://schemas.microsoft.com/office/drawing/2014/main" id="{00000000-0008-0000-0000-0000D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10</xdr:row>
          <xdr:rowOff>60960</xdr:rowOff>
        </xdr:from>
        <xdr:to>
          <xdr:col>8</xdr:col>
          <xdr:colOff>754380</xdr:colOff>
          <xdr:row>10</xdr:row>
          <xdr:rowOff>1135380</xdr:rowOff>
        </xdr:to>
        <xdr:sp macro="" textlink="">
          <xdr:nvSpPr>
            <xdr:cNvPr id="2268" name="Check Box 220" hidden="1">
              <a:extLst>
                <a:ext uri="{63B3BB69-23CF-44E3-9099-C40C66FF867C}">
                  <a14:compatExt spid="_x0000_s2268"/>
                </a:ext>
                <a:ext uri="{FF2B5EF4-FFF2-40B4-BE49-F238E27FC236}">
                  <a16:creationId xmlns:a16="http://schemas.microsoft.com/office/drawing/2014/main" id="{00000000-0008-0000-0000-0000D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自宅退院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10</xdr:row>
          <xdr:rowOff>60960</xdr:rowOff>
        </xdr:from>
        <xdr:to>
          <xdr:col>9</xdr:col>
          <xdr:colOff>754380</xdr:colOff>
          <xdr:row>10</xdr:row>
          <xdr:rowOff>1135380</xdr:rowOff>
        </xdr:to>
        <xdr:sp macro="" textlink="">
          <xdr:nvSpPr>
            <xdr:cNvPr id="2269" name="Check Box 221" hidden="1">
              <a:extLst>
                <a:ext uri="{63B3BB69-23CF-44E3-9099-C40C66FF867C}">
                  <a14:compatExt spid="_x0000_s2269"/>
                </a:ext>
                <a:ext uri="{FF2B5EF4-FFF2-40B4-BE49-F238E27FC236}">
                  <a16:creationId xmlns:a16="http://schemas.microsoft.com/office/drawing/2014/main" id="{00000000-0008-0000-0000-0000D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就労あり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10</xdr:row>
          <xdr:rowOff>60960</xdr:rowOff>
        </xdr:from>
        <xdr:to>
          <xdr:col>10</xdr:col>
          <xdr:colOff>845820</xdr:colOff>
          <xdr:row>10</xdr:row>
          <xdr:rowOff>1135380</xdr:rowOff>
        </xdr:to>
        <xdr:sp macro="" textlink="">
          <xdr:nvSpPr>
            <xdr:cNvPr id="2270" name="Check Box 222" hidden="1">
              <a:extLst>
                <a:ext uri="{63B3BB69-23CF-44E3-9099-C40C66FF867C}">
                  <a14:compatExt spid="_x0000_s2270"/>
                </a:ext>
                <a:ext uri="{FF2B5EF4-FFF2-40B4-BE49-F238E27FC236}">
                  <a16:creationId xmlns:a16="http://schemas.microsoft.com/office/drawing/2014/main" id="{00000000-0008-0000-0000-0000D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60960</xdr:colOff>
          <xdr:row>10</xdr:row>
          <xdr:rowOff>60960</xdr:rowOff>
        </xdr:from>
        <xdr:to>
          <xdr:col>14</xdr:col>
          <xdr:colOff>754380</xdr:colOff>
          <xdr:row>10</xdr:row>
          <xdr:rowOff>1135380</xdr:rowOff>
        </xdr:to>
        <xdr:sp macro="" textlink="">
          <xdr:nvSpPr>
            <xdr:cNvPr id="2271" name="Check Box 223" hidden="1">
              <a:extLst>
                <a:ext uri="{63B3BB69-23CF-44E3-9099-C40C66FF867C}">
                  <a14:compatExt spid="_x0000_s2271"/>
                </a:ext>
                <a:ext uri="{FF2B5EF4-FFF2-40B4-BE49-F238E27FC236}">
                  <a16:creationId xmlns:a16="http://schemas.microsoft.com/office/drawing/2014/main" id="{00000000-0008-0000-0000-0000D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10</xdr:row>
          <xdr:rowOff>30480</xdr:rowOff>
        </xdr:from>
        <xdr:to>
          <xdr:col>18</xdr:col>
          <xdr:colOff>4533900</xdr:colOff>
          <xdr:row>10</xdr:row>
          <xdr:rowOff>220980</xdr:rowOff>
        </xdr:to>
        <xdr:sp macro="" textlink="">
          <xdr:nvSpPr>
            <xdr:cNvPr id="2273" name="Check Box 225" hidden="1">
              <a:extLst>
                <a:ext uri="{63B3BB69-23CF-44E3-9099-C40C66FF867C}">
                  <a14:compatExt spid="_x0000_s2273"/>
                </a:ext>
                <a:ext uri="{FF2B5EF4-FFF2-40B4-BE49-F238E27FC236}">
                  <a16:creationId xmlns:a16="http://schemas.microsoft.com/office/drawing/2014/main" id="{00000000-0008-0000-0000-0000E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後遺症がないないし軽微で、両立支援が不要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10</xdr:row>
          <xdr:rowOff>259080</xdr:rowOff>
        </xdr:from>
        <xdr:to>
          <xdr:col>18</xdr:col>
          <xdr:colOff>4533900</xdr:colOff>
          <xdr:row>10</xdr:row>
          <xdr:rowOff>457200</xdr:rowOff>
        </xdr:to>
        <xdr:sp macro="" textlink="">
          <xdr:nvSpPr>
            <xdr:cNvPr id="2274" name="Check Box 226" hidden="1">
              <a:extLst>
                <a:ext uri="{63B3BB69-23CF-44E3-9099-C40C66FF867C}">
                  <a14:compatExt spid="_x0000_s2274"/>
                </a:ext>
                <a:ext uri="{FF2B5EF4-FFF2-40B4-BE49-F238E27FC236}">
                  <a16:creationId xmlns:a16="http://schemas.microsoft.com/office/drawing/2014/main" id="{00000000-0008-0000-0000-0000E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患者が希望しなかった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10</xdr:row>
          <xdr:rowOff>480060</xdr:rowOff>
        </xdr:from>
        <xdr:to>
          <xdr:col>18</xdr:col>
          <xdr:colOff>4526280</xdr:colOff>
          <xdr:row>10</xdr:row>
          <xdr:rowOff>670560</xdr:rowOff>
        </xdr:to>
        <xdr:sp macro="" textlink="">
          <xdr:nvSpPr>
            <xdr:cNvPr id="2275" name="Check Box 227" hidden="1">
              <a:extLst>
                <a:ext uri="{63B3BB69-23CF-44E3-9099-C40C66FF867C}">
                  <a14:compatExt spid="_x0000_s2275"/>
                </a:ext>
                <a:ext uri="{FF2B5EF4-FFF2-40B4-BE49-F238E27FC236}">
                  <a16:creationId xmlns:a16="http://schemas.microsoft.com/office/drawing/2014/main" id="{00000000-0008-0000-0000-0000E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10</xdr:row>
          <xdr:rowOff>30480</xdr:rowOff>
        </xdr:from>
        <xdr:to>
          <xdr:col>20</xdr:col>
          <xdr:colOff>4533900</xdr:colOff>
          <xdr:row>10</xdr:row>
          <xdr:rowOff>220980</xdr:rowOff>
        </xdr:to>
        <xdr:sp macro="" textlink="">
          <xdr:nvSpPr>
            <xdr:cNvPr id="2276" name="Check Box 228" hidden="1">
              <a:extLst>
                <a:ext uri="{63B3BB69-23CF-44E3-9099-C40C66FF867C}">
                  <a14:compatExt spid="_x0000_s2276"/>
                </a:ext>
                <a:ext uri="{FF2B5EF4-FFF2-40B4-BE49-F238E27FC236}">
                  <a16:creationId xmlns:a16="http://schemas.microsoft.com/office/drawing/2014/main" id="{00000000-0008-0000-0000-0000E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両立支援コーディネーターが不足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10</xdr:row>
          <xdr:rowOff>251460</xdr:rowOff>
        </xdr:from>
        <xdr:to>
          <xdr:col>20</xdr:col>
          <xdr:colOff>4526280</xdr:colOff>
          <xdr:row>10</xdr:row>
          <xdr:rowOff>441960</xdr:rowOff>
        </xdr:to>
        <xdr:sp macro="" textlink="">
          <xdr:nvSpPr>
            <xdr:cNvPr id="2277" name="Check Box 229" hidden="1">
              <a:extLst>
                <a:ext uri="{63B3BB69-23CF-44E3-9099-C40C66FF867C}">
                  <a14:compatExt spid="_x0000_s2277"/>
                </a:ext>
                <a:ext uri="{FF2B5EF4-FFF2-40B4-BE49-F238E27FC236}">
                  <a16:creationId xmlns:a16="http://schemas.microsoft.com/office/drawing/2014/main" id="{00000000-0008-0000-0000-0000E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医師の参画が不足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10</xdr:row>
          <xdr:rowOff>464820</xdr:rowOff>
        </xdr:from>
        <xdr:to>
          <xdr:col>20</xdr:col>
          <xdr:colOff>4533900</xdr:colOff>
          <xdr:row>10</xdr:row>
          <xdr:rowOff>655320</xdr:rowOff>
        </xdr:to>
        <xdr:sp macro="" textlink="">
          <xdr:nvSpPr>
            <xdr:cNvPr id="2278" name="Check Box 230" hidden="1">
              <a:extLst>
                <a:ext uri="{63B3BB69-23CF-44E3-9099-C40C66FF867C}">
                  <a14:compatExt spid="_x0000_s2278"/>
                </a:ext>
                <a:ext uri="{FF2B5EF4-FFF2-40B4-BE49-F238E27FC236}">
                  <a16:creationId xmlns:a16="http://schemas.microsoft.com/office/drawing/2014/main" id="{00000000-0008-0000-0000-0000E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両立支援に関する診療報酬がすくない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10</xdr:row>
          <xdr:rowOff>685800</xdr:rowOff>
        </xdr:from>
        <xdr:to>
          <xdr:col>20</xdr:col>
          <xdr:colOff>4533900</xdr:colOff>
          <xdr:row>10</xdr:row>
          <xdr:rowOff>883920</xdr:rowOff>
        </xdr:to>
        <xdr:sp macro="" textlink="">
          <xdr:nvSpPr>
            <xdr:cNvPr id="2279" name="Check Box 231" hidden="1">
              <a:extLst>
                <a:ext uri="{63B3BB69-23CF-44E3-9099-C40C66FF867C}">
                  <a14:compatExt spid="_x0000_s2279"/>
                </a:ext>
                <a:ext uri="{FF2B5EF4-FFF2-40B4-BE49-F238E27FC236}">
                  <a16:creationId xmlns:a16="http://schemas.microsoft.com/office/drawing/2014/main" id="{00000000-0008-0000-0000-0000E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医療機関として両立支援を積極的には推進していない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10</xdr:row>
          <xdr:rowOff>906780</xdr:rowOff>
        </xdr:from>
        <xdr:to>
          <xdr:col>20</xdr:col>
          <xdr:colOff>4533900</xdr:colOff>
          <xdr:row>10</xdr:row>
          <xdr:rowOff>1097280</xdr:rowOff>
        </xdr:to>
        <xdr:sp macro="" textlink="">
          <xdr:nvSpPr>
            <xdr:cNvPr id="2280" name="Check Box 232" hidden="1">
              <a:extLst>
                <a:ext uri="{63B3BB69-23CF-44E3-9099-C40C66FF867C}">
                  <a14:compatExt spid="_x0000_s2280"/>
                </a:ext>
                <a:ext uri="{FF2B5EF4-FFF2-40B4-BE49-F238E27FC236}">
                  <a16:creationId xmlns:a16="http://schemas.microsoft.com/office/drawing/2014/main" id="{00000000-0008-0000-0000-0000E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10</xdr:row>
          <xdr:rowOff>30480</xdr:rowOff>
        </xdr:from>
        <xdr:to>
          <xdr:col>22</xdr:col>
          <xdr:colOff>4533900</xdr:colOff>
          <xdr:row>10</xdr:row>
          <xdr:rowOff>220980</xdr:rowOff>
        </xdr:to>
        <xdr:sp macro="" textlink="">
          <xdr:nvSpPr>
            <xdr:cNvPr id="2281" name="Check Box 233" hidden="1">
              <a:extLst>
                <a:ext uri="{63B3BB69-23CF-44E3-9099-C40C66FF867C}">
                  <a14:compatExt spid="_x0000_s2281"/>
                </a:ext>
                <a:ext uri="{FF2B5EF4-FFF2-40B4-BE49-F238E27FC236}">
                  <a16:creationId xmlns:a16="http://schemas.microsoft.com/office/drawing/2014/main" id="{00000000-0008-0000-0000-0000E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両立を申出できる雰囲気がない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10</xdr:row>
          <xdr:rowOff>236220</xdr:rowOff>
        </xdr:from>
        <xdr:to>
          <xdr:col>22</xdr:col>
          <xdr:colOff>4533900</xdr:colOff>
          <xdr:row>10</xdr:row>
          <xdr:rowOff>426720</xdr:rowOff>
        </xdr:to>
        <xdr:sp macro="" textlink="">
          <xdr:nvSpPr>
            <xdr:cNvPr id="2282" name="Check Box 234" hidden="1">
              <a:extLst>
                <a:ext uri="{63B3BB69-23CF-44E3-9099-C40C66FF867C}">
                  <a14:compatExt spid="_x0000_s2282"/>
                </a:ext>
                <a:ext uri="{FF2B5EF4-FFF2-40B4-BE49-F238E27FC236}">
                  <a16:creationId xmlns:a16="http://schemas.microsoft.com/office/drawing/2014/main" id="{00000000-0008-0000-0000-0000E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窓口や担当者が不明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10</xdr:row>
          <xdr:rowOff>449580</xdr:rowOff>
        </xdr:from>
        <xdr:to>
          <xdr:col>22</xdr:col>
          <xdr:colOff>4533900</xdr:colOff>
          <xdr:row>10</xdr:row>
          <xdr:rowOff>647700</xdr:rowOff>
        </xdr:to>
        <xdr:sp macro="" textlink="">
          <xdr:nvSpPr>
            <xdr:cNvPr id="2283" name="Check Box 235" hidden="1">
              <a:extLst>
                <a:ext uri="{63B3BB69-23CF-44E3-9099-C40C66FF867C}">
                  <a14:compatExt spid="_x0000_s2283"/>
                </a:ext>
                <a:ext uri="{FF2B5EF4-FFF2-40B4-BE49-F238E27FC236}">
                  <a16:creationId xmlns:a16="http://schemas.microsoft.com/office/drawing/2014/main" id="{00000000-0008-0000-0000-0000E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勤務情報提供書の提出がない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10</xdr:row>
          <xdr:rowOff>655320</xdr:rowOff>
        </xdr:from>
        <xdr:to>
          <xdr:col>22</xdr:col>
          <xdr:colOff>4533900</xdr:colOff>
          <xdr:row>10</xdr:row>
          <xdr:rowOff>845820</xdr:rowOff>
        </xdr:to>
        <xdr:sp macro="" textlink="">
          <xdr:nvSpPr>
            <xdr:cNvPr id="2284" name="Check Box 236" hidden="1">
              <a:extLst>
                <a:ext uri="{63B3BB69-23CF-44E3-9099-C40C66FF867C}">
                  <a14:compatExt spid="_x0000_s2284"/>
                </a:ext>
                <a:ext uri="{FF2B5EF4-FFF2-40B4-BE49-F238E27FC236}">
                  <a16:creationId xmlns:a16="http://schemas.microsoft.com/office/drawing/2014/main" id="{00000000-0008-0000-0000-0000E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産業医がいない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10</xdr:row>
          <xdr:rowOff>861060</xdr:rowOff>
        </xdr:from>
        <xdr:to>
          <xdr:col>22</xdr:col>
          <xdr:colOff>4533900</xdr:colOff>
          <xdr:row>10</xdr:row>
          <xdr:rowOff>1051560</xdr:rowOff>
        </xdr:to>
        <xdr:sp macro="" textlink="">
          <xdr:nvSpPr>
            <xdr:cNvPr id="2285" name="Check Box 237" hidden="1">
              <a:extLst>
                <a:ext uri="{63B3BB69-23CF-44E3-9099-C40C66FF867C}">
                  <a14:compatExt spid="_x0000_s2285"/>
                </a:ext>
                <a:ext uri="{FF2B5EF4-FFF2-40B4-BE49-F238E27FC236}">
                  <a16:creationId xmlns:a16="http://schemas.microsoft.com/office/drawing/2014/main" id="{00000000-0008-0000-0000-0000E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10</xdr:row>
          <xdr:rowOff>30480</xdr:rowOff>
        </xdr:from>
        <xdr:to>
          <xdr:col>24</xdr:col>
          <xdr:colOff>4533900</xdr:colOff>
          <xdr:row>10</xdr:row>
          <xdr:rowOff>220980</xdr:rowOff>
        </xdr:to>
        <xdr:sp macro="" textlink="">
          <xdr:nvSpPr>
            <xdr:cNvPr id="2286" name="Check Box 238" hidden="1">
              <a:extLst>
                <a:ext uri="{63B3BB69-23CF-44E3-9099-C40C66FF867C}">
                  <a14:compatExt spid="_x0000_s2286"/>
                </a:ext>
                <a:ext uri="{FF2B5EF4-FFF2-40B4-BE49-F238E27FC236}">
                  <a16:creationId xmlns:a16="http://schemas.microsoft.com/office/drawing/2014/main" id="{00000000-0008-0000-0000-0000E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11</xdr:row>
          <xdr:rowOff>60960</xdr:rowOff>
        </xdr:from>
        <xdr:to>
          <xdr:col>8</xdr:col>
          <xdr:colOff>754380</xdr:colOff>
          <xdr:row>11</xdr:row>
          <xdr:rowOff>1135380</xdr:rowOff>
        </xdr:to>
        <xdr:sp macro="" textlink="">
          <xdr:nvSpPr>
            <xdr:cNvPr id="2292" name="Check Box 244" hidden="1">
              <a:extLst>
                <a:ext uri="{63B3BB69-23CF-44E3-9099-C40C66FF867C}">
                  <a14:compatExt spid="_x0000_s2292"/>
                </a:ext>
                <a:ext uri="{FF2B5EF4-FFF2-40B4-BE49-F238E27FC236}">
                  <a16:creationId xmlns:a16="http://schemas.microsoft.com/office/drawing/2014/main" id="{00000000-0008-0000-0000-0000F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自宅退院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11</xdr:row>
          <xdr:rowOff>60960</xdr:rowOff>
        </xdr:from>
        <xdr:to>
          <xdr:col>9</xdr:col>
          <xdr:colOff>754380</xdr:colOff>
          <xdr:row>11</xdr:row>
          <xdr:rowOff>1135380</xdr:rowOff>
        </xdr:to>
        <xdr:sp macro="" textlink="">
          <xdr:nvSpPr>
            <xdr:cNvPr id="2293" name="Check Box 245" hidden="1">
              <a:extLst>
                <a:ext uri="{63B3BB69-23CF-44E3-9099-C40C66FF867C}">
                  <a14:compatExt spid="_x0000_s2293"/>
                </a:ext>
                <a:ext uri="{FF2B5EF4-FFF2-40B4-BE49-F238E27FC236}">
                  <a16:creationId xmlns:a16="http://schemas.microsoft.com/office/drawing/2014/main" id="{00000000-0008-0000-0000-0000F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就労あり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11</xdr:row>
          <xdr:rowOff>60960</xdr:rowOff>
        </xdr:from>
        <xdr:to>
          <xdr:col>10</xdr:col>
          <xdr:colOff>845820</xdr:colOff>
          <xdr:row>11</xdr:row>
          <xdr:rowOff>1135380</xdr:rowOff>
        </xdr:to>
        <xdr:sp macro="" textlink="">
          <xdr:nvSpPr>
            <xdr:cNvPr id="2294" name="Check Box 246" hidden="1">
              <a:extLst>
                <a:ext uri="{63B3BB69-23CF-44E3-9099-C40C66FF867C}">
                  <a14:compatExt spid="_x0000_s2294"/>
                </a:ext>
                <a:ext uri="{FF2B5EF4-FFF2-40B4-BE49-F238E27FC236}">
                  <a16:creationId xmlns:a16="http://schemas.microsoft.com/office/drawing/2014/main" id="{00000000-0008-0000-0000-0000F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60960</xdr:colOff>
          <xdr:row>11</xdr:row>
          <xdr:rowOff>60960</xdr:rowOff>
        </xdr:from>
        <xdr:to>
          <xdr:col>14</xdr:col>
          <xdr:colOff>754380</xdr:colOff>
          <xdr:row>11</xdr:row>
          <xdr:rowOff>1135380</xdr:rowOff>
        </xdr:to>
        <xdr:sp macro="" textlink="">
          <xdr:nvSpPr>
            <xdr:cNvPr id="2295" name="Check Box 247" hidden="1">
              <a:extLst>
                <a:ext uri="{63B3BB69-23CF-44E3-9099-C40C66FF867C}">
                  <a14:compatExt spid="_x0000_s2295"/>
                </a:ext>
                <a:ext uri="{FF2B5EF4-FFF2-40B4-BE49-F238E27FC236}">
                  <a16:creationId xmlns:a16="http://schemas.microsoft.com/office/drawing/2014/main" id="{00000000-0008-0000-0000-0000F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11</xdr:row>
          <xdr:rowOff>30480</xdr:rowOff>
        </xdr:from>
        <xdr:to>
          <xdr:col>18</xdr:col>
          <xdr:colOff>4533900</xdr:colOff>
          <xdr:row>11</xdr:row>
          <xdr:rowOff>220980</xdr:rowOff>
        </xdr:to>
        <xdr:sp macro="" textlink="">
          <xdr:nvSpPr>
            <xdr:cNvPr id="2297" name="Check Box 249" hidden="1">
              <a:extLst>
                <a:ext uri="{63B3BB69-23CF-44E3-9099-C40C66FF867C}">
                  <a14:compatExt spid="_x0000_s2297"/>
                </a:ext>
                <a:ext uri="{FF2B5EF4-FFF2-40B4-BE49-F238E27FC236}">
                  <a16:creationId xmlns:a16="http://schemas.microsoft.com/office/drawing/2014/main" id="{00000000-0008-0000-0000-0000F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後遺症がないないし軽微で、両立支援が不要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11</xdr:row>
          <xdr:rowOff>259080</xdr:rowOff>
        </xdr:from>
        <xdr:to>
          <xdr:col>18</xdr:col>
          <xdr:colOff>4533900</xdr:colOff>
          <xdr:row>11</xdr:row>
          <xdr:rowOff>457200</xdr:rowOff>
        </xdr:to>
        <xdr:sp macro="" textlink="">
          <xdr:nvSpPr>
            <xdr:cNvPr id="2298" name="Check Box 250" hidden="1">
              <a:extLst>
                <a:ext uri="{63B3BB69-23CF-44E3-9099-C40C66FF867C}">
                  <a14:compatExt spid="_x0000_s2298"/>
                </a:ext>
                <a:ext uri="{FF2B5EF4-FFF2-40B4-BE49-F238E27FC236}">
                  <a16:creationId xmlns:a16="http://schemas.microsoft.com/office/drawing/2014/main" id="{00000000-0008-0000-0000-0000F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患者が希望しなかった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11</xdr:row>
          <xdr:rowOff>480060</xdr:rowOff>
        </xdr:from>
        <xdr:to>
          <xdr:col>18</xdr:col>
          <xdr:colOff>4526280</xdr:colOff>
          <xdr:row>11</xdr:row>
          <xdr:rowOff>670560</xdr:rowOff>
        </xdr:to>
        <xdr:sp macro="" textlink="">
          <xdr:nvSpPr>
            <xdr:cNvPr id="2299" name="Check Box 251" hidden="1">
              <a:extLst>
                <a:ext uri="{63B3BB69-23CF-44E3-9099-C40C66FF867C}">
                  <a14:compatExt spid="_x0000_s2299"/>
                </a:ext>
                <a:ext uri="{FF2B5EF4-FFF2-40B4-BE49-F238E27FC236}">
                  <a16:creationId xmlns:a16="http://schemas.microsoft.com/office/drawing/2014/main" id="{00000000-0008-0000-0000-0000F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11</xdr:row>
          <xdr:rowOff>30480</xdr:rowOff>
        </xdr:from>
        <xdr:to>
          <xdr:col>20</xdr:col>
          <xdr:colOff>4533900</xdr:colOff>
          <xdr:row>11</xdr:row>
          <xdr:rowOff>220980</xdr:rowOff>
        </xdr:to>
        <xdr:sp macro="" textlink="">
          <xdr:nvSpPr>
            <xdr:cNvPr id="2300" name="Check Box 252" hidden="1">
              <a:extLst>
                <a:ext uri="{63B3BB69-23CF-44E3-9099-C40C66FF867C}">
                  <a14:compatExt spid="_x0000_s2300"/>
                </a:ext>
                <a:ext uri="{FF2B5EF4-FFF2-40B4-BE49-F238E27FC236}">
                  <a16:creationId xmlns:a16="http://schemas.microsoft.com/office/drawing/2014/main" id="{00000000-0008-0000-0000-0000F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両立支援コーディネーターが不足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11</xdr:row>
          <xdr:rowOff>251460</xdr:rowOff>
        </xdr:from>
        <xdr:to>
          <xdr:col>20</xdr:col>
          <xdr:colOff>4526280</xdr:colOff>
          <xdr:row>11</xdr:row>
          <xdr:rowOff>441960</xdr:rowOff>
        </xdr:to>
        <xdr:sp macro="" textlink="">
          <xdr:nvSpPr>
            <xdr:cNvPr id="2301" name="Check Box 253" hidden="1">
              <a:extLst>
                <a:ext uri="{63B3BB69-23CF-44E3-9099-C40C66FF867C}">
                  <a14:compatExt spid="_x0000_s2301"/>
                </a:ext>
                <a:ext uri="{FF2B5EF4-FFF2-40B4-BE49-F238E27FC236}">
                  <a16:creationId xmlns:a16="http://schemas.microsoft.com/office/drawing/2014/main" id="{00000000-0008-0000-0000-0000F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医師の参画が不足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11</xdr:row>
          <xdr:rowOff>464820</xdr:rowOff>
        </xdr:from>
        <xdr:to>
          <xdr:col>20</xdr:col>
          <xdr:colOff>4533900</xdr:colOff>
          <xdr:row>11</xdr:row>
          <xdr:rowOff>655320</xdr:rowOff>
        </xdr:to>
        <xdr:sp macro="" textlink="">
          <xdr:nvSpPr>
            <xdr:cNvPr id="2302" name="Check Box 254" hidden="1">
              <a:extLst>
                <a:ext uri="{63B3BB69-23CF-44E3-9099-C40C66FF867C}">
                  <a14:compatExt spid="_x0000_s2302"/>
                </a:ext>
                <a:ext uri="{FF2B5EF4-FFF2-40B4-BE49-F238E27FC236}">
                  <a16:creationId xmlns:a16="http://schemas.microsoft.com/office/drawing/2014/main" id="{00000000-0008-0000-0000-0000F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両立支援に関する診療報酬がすくない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11</xdr:row>
          <xdr:rowOff>685800</xdr:rowOff>
        </xdr:from>
        <xdr:to>
          <xdr:col>20</xdr:col>
          <xdr:colOff>4533900</xdr:colOff>
          <xdr:row>11</xdr:row>
          <xdr:rowOff>883920</xdr:rowOff>
        </xdr:to>
        <xdr:sp macro="" textlink="">
          <xdr:nvSpPr>
            <xdr:cNvPr id="2303" name="Check Box 255" hidden="1">
              <a:extLst>
                <a:ext uri="{63B3BB69-23CF-44E3-9099-C40C66FF867C}">
                  <a14:compatExt spid="_x0000_s2303"/>
                </a:ext>
                <a:ext uri="{FF2B5EF4-FFF2-40B4-BE49-F238E27FC236}">
                  <a16:creationId xmlns:a16="http://schemas.microsoft.com/office/drawing/2014/main" id="{00000000-0008-0000-0000-0000F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医療機関として両立支援を積極的には推進していない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11</xdr:row>
          <xdr:rowOff>906780</xdr:rowOff>
        </xdr:from>
        <xdr:to>
          <xdr:col>20</xdr:col>
          <xdr:colOff>4533900</xdr:colOff>
          <xdr:row>11</xdr:row>
          <xdr:rowOff>1097280</xdr:rowOff>
        </xdr:to>
        <xdr:sp macro="" textlink="">
          <xdr:nvSpPr>
            <xdr:cNvPr id="2304" name="Check Box 256" hidden="1">
              <a:extLst>
                <a:ext uri="{63B3BB69-23CF-44E3-9099-C40C66FF867C}">
                  <a14:compatExt spid="_x0000_s2304"/>
                </a:ext>
                <a:ext uri="{FF2B5EF4-FFF2-40B4-BE49-F238E27FC236}">
                  <a16:creationId xmlns:a16="http://schemas.microsoft.com/office/drawing/2014/main" id="{00000000-0008-0000-0000-00000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11</xdr:row>
          <xdr:rowOff>30480</xdr:rowOff>
        </xdr:from>
        <xdr:to>
          <xdr:col>22</xdr:col>
          <xdr:colOff>4533900</xdr:colOff>
          <xdr:row>11</xdr:row>
          <xdr:rowOff>220980</xdr:rowOff>
        </xdr:to>
        <xdr:sp macro="" textlink="">
          <xdr:nvSpPr>
            <xdr:cNvPr id="2305" name="Check Box 257" hidden="1">
              <a:extLst>
                <a:ext uri="{63B3BB69-23CF-44E3-9099-C40C66FF867C}">
                  <a14:compatExt spid="_x0000_s2305"/>
                </a:ext>
                <a:ext uri="{FF2B5EF4-FFF2-40B4-BE49-F238E27FC236}">
                  <a16:creationId xmlns:a16="http://schemas.microsoft.com/office/drawing/2014/main" id="{00000000-0008-0000-0000-00000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両立を申出できる雰囲気がない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11</xdr:row>
          <xdr:rowOff>236220</xdr:rowOff>
        </xdr:from>
        <xdr:to>
          <xdr:col>22</xdr:col>
          <xdr:colOff>4533900</xdr:colOff>
          <xdr:row>11</xdr:row>
          <xdr:rowOff>426720</xdr:rowOff>
        </xdr:to>
        <xdr:sp macro="" textlink="">
          <xdr:nvSpPr>
            <xdr:cNvPr id="2306" name="Check Box 258" hidden="1">
              <a:extLst>
                <a:ext uri="{63B3BB69-23CF-44E3-9099-C40C66FF867C}">
                  <a14:compatExt spid="_x0000_s2306"/>
                </a:ext>
                <a:ext uri="{FF2B5EF4-FFF2-40B4-BE49-F238E27FC236}">
                  <a16:creationId xmlns:a16="http://schemas.microsoft.com/office/drawing/2014/main" id="{00000000-0008-0000-0000-00000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窓口や担当者が不明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11</xdr:row>
          <xdr:rowOff>449580</xdr:rowOff>
        </xdr:from>
        <xdr:to>
          <xdr:col>22</xdr:col>
          <xdr:colOff>4533900</xdr:colOff>
          <xdr:row>11</xdr:row>
          <xdr:rowOff>647700</xdr:rowOff>
        </xdr:to>
        <xdr:sp macro="" textlink="">
          <xdr:nvSpPr>
            <xdr:cNvPr id="2307" name="Check Box 259" hidden="1">
              <a:extLst>
                <a:ext uri="{63B3BB69-23CF-44E3-9099-C40C66FF867C}">
                  <a14:compatExt spid="_x0000_s2307"/>
                </a:ext>
                <a:ext uri="{FF2B5EF4-FFF2-40B4-BE49-F238E27FC236}">
                  <a16:creationId xmlns:a16="http://schemas.microsoft.com/office/drawing/2014/main" id="{00000000-0008-0000-0000-00000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勤務情報提供書の提出がない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11</xdr:row>
          <xdr:rowOff>655320</xdr:rowOff>
        </xdr:from>
        <xdr:to>
          <xdr:col>22</xdr:col>
          <xdr:colOff>4533900</xdr:colOff>
          <xdr:row>11</xdr:row>
          <xdr:rowOff>845820</xdr:rowOff>
        </xdr:to>
        <xdr:sp macro="" textlink="">
          <xdr:nvSpPr>
            <xdr:cNvPr id="2308" name="Check Box 260" hidden="1">
              <a:extLst>
                <a:ext uri="{63B3BB69-23CF-44E3-9099-C40C66FF867C}">
                  <a14:compatExt spid="_x0000_s2308"/>
                </a:ext>
                <a:ext uri="{FF2B5EF4-FFF2-40B4-BE49-F238E27FC236}">
                  <a16:creationId xmlns:a16="http://schemas.microsoft.com/office/drawing/2014/main" id="{00000000-0008-0000-0000-00000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産業医がいない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11</xdr:row>
          <xdr:rowOff>861060</xdr:rowOff>
        </xdr:from>
        <xdr:to>
          <xdr:col>22</xdr:col>
          <xdr:colOff>4533900</xdr:colOff>
          <xdr:row>11</xdr:row>
          <xdr:rowOff>1051560</xdr:rowOff>
        </xdr:to>
        <xdr:sp macro="" textlink="">
          <xdr:nvSpPr>
            <xdr:cNvPr id="2309" name="Check Box 261" hidden="1">
              <a:extLst>
                <a:ext uri="{63B3BB69-23CF-44E3-9099-C40C66FF867C}">
                  <a14:compatExt spid="_x0000_s2309"/>
                </a:ext>
                <a:ext uri="{FF2B5EF4-FFF2-40B4-BE49-F238E27FC236}">
                  <a16:creationId xmlns:a16="http://schemas.microsoft.com/office/drawing/2014/main" id="{00000000-0008-0000-0000-00000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11</xdr:row>
          <xdr:rowOff>30480</xdr:rowOff>
        </xdr:from>
        <xdr:to>
          <xdr:col>24</xdr:col>
          <xdr:colOff>4533900</xdr:colOff>
          <xdr:row>11</xdr:row>
          <xdr:rowOff>220980</xdr:rowOff>
        </xdr:to>
        <xdr:sp macro="" textlink="">
          <xdr:nvSpPr>
            <xdr:cNvPr id="2310" name="Check Box 262" hidden="1">
              <a:extLst>
                <a:ext uri="{63B3BB69-23CF-44E3-9099-C40C66FF867C}">
                  <a14:compatExt spid="_x0000_s2310"/>
                </a:ext>
                <a:ext uri="{FF2B5EF4-FFF2-40B4-BE49-F238E27FC236}">
                  <a16:creationId xmlns:a16="http://schemas.microsoft.com/office/drawing/2014/main" id="{00000000-0008-0000-0000-00000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12</xdr:row>
          <xdr:rowOff>60960</xdr:rowOff>
        </xdr:from>
        <xdr:to>
          <xdr:col>8</xdr:col>
          <xdr:colOff>754380</xdr:colOff>
          <xdr:row>12</xdr:row>
          <xdr:rowOff>1135380</xdr:rowOff>
        </xdr:to>
        <xdr:sp macro="" textlink="">
          <xdr:nvSpPr>
            <xdr:cNvPr id="2316" name="Check Box 268" hidden="1">
              <a:extLst>
                <a:ext uri="{63B3BB69-23CF-44E3-9099-C40C66FF867C}">
                  <a14:compatExt spid="_x0000_s2316"/>
                </a:ext>
                <a:ext uri="{FF2B5EF4-FFF2-40B4-BE49-F238E27FC236}">
                  <a16:creationId xmlns:a16="http://schemas.microsoft.com/office/drawing/2014/main" id="{00000000-0008-0000-0000-00000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自宅退院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12</xdr:row>
          <xdr:rowOff>60960</xdr:rowOff>
        </xdr:from>
        <xdr:to>
          <xdr:col>9</xdr:col>
          <xdr:colOff>754380</xdr:colOff>
          <xdr:row>12</xdr:row>
          <xdr:rowOff>1135380</xdr:rowOff>
        </xdr:to>
        <xdr:sp macro="" textlink="">
          <xdr:nvSpPr>
            <xdr:cNvPr id="2317" name="Check Box 269" hidden="1">
              <a:extLst>
                <a:ext uri="{63B3BB69-23CF-44E3-9099-C40C66FF867C}">
                  <a14:compatExt spid="_x0000_s2317"/>
                </a:ext>
                <a:ext uri="{FF2B5EF4-FFF2-40B4-BE49-F238E27FC236}">
                  <a16:creationId xmlns:a16="http://schemas.microsoft.com/office/drawing/2014/main" id="{00000000-0008-0000-0000-00000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就労あり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12</xdr:row>
          <xdr:rowOff>60960</xdr:rowOff>
        </xdr:from>
        <xdr:to>
          <xdr:col>10</xdr:col>
          <xdr:colOff>845820</xdr:colOff>
          <xdr:row>12</xdr:row>
          <xdr:rowOff>1135380</xdr:rowOff>
        </xdr:to>
        <xdr:sp macro="" textlink="">
          <xdr:nvSpPr>
            <xdr:cNvPr id="2318" name="Check Box 270" hidden="1">
              <a:extLst>
                <a:ext uri="{63B3BB69-23CF-44E3-9099-C40C66FF867C}">
                  <a14:compatExt spid="_x0000_s2318"/>
                </a:ext>
                <a:ext uri="{FF2B5EF4-FFF2-40B4-BE49-F238E27FC236}">
                  <a16:creationId xmlns:a16="http://schemas.microsoft.com/office/drawing/2014/main" id="{00000000-0008-0000-0000-00000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60960</xdr:colOff>
          <xdr:row>12</xdr:row>
          <xdr:rowOff>60960</xdr:rowOff>
        </xdr:from>
        <xdr:to>
          <xdr:col>14</xdr:col>
          <xdr:colOff>754380</xdr:colOff>
          <xdr:row>12</xdr:row>
          <xdr:rowOff>1135380</xdr:rowOff>
        </xdr:to>
        <xdr:sp macro="" textlink="">
          <xdr:nvSpPr>
            <xdr:cNvPr id="2319" name="Check Box 271" hidden="1">
              <a:extLst>
                <a:ext uri="{63B3BB69-23CF-44E3-9099-C40C66FF867C}">
                  <a14:compatExt spid="_x0000_s2319"/>
                </a:ext>
                <a:ext uri="{FF2B5EF4-FFF2-40B4-BE49-F238E27FC236}">
                  <a16:creationId xmlns:a16="http://schemas.microsoft.com/office/drawing/2014/main" id="{00000000-0008-0000-0000-00000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12</xdr:row>
          <xdr:rowOff>30480</xdr:rowOff>
        </xdr:from>
        <xdr:to>
          <xdr:col>18</xdr:col>
          <xdr:colOff>4533900</xdr:colOff>
          <xdr:row>12</xdr:row>
          <xdr:rowOff>220980</xdr:rowOff>
        </xdr:to>
        <xdr:sp macro="" textlink="">
          <xdr:nvSpPr>
            <xdr:cNvPr id="2321" name="Check Box 273" hidden="1">
              <a:extLst>
                <a:ext uri="{63B3BB69-23CF-44E3-9099-C40C66FF867C}">
                  <a14:compatExt spid="_x0000_s2321"/>
                </a:ext>
                <a:ext uri="{FF2B5EF4-FFF2-40B4-BE49-F238E27FC236}">
                  <a16:creationId xmlns:a16="http://schemas.microsoft.com/office/drawing/2014/main" id="{00000000-0008-0000-0000-00001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後遺症がないないし軽微で、両立支援が不要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12</xdr:row>
          <xdr:rowOff>259080</xdr:rowOff>
        </xdr:from>
        <xdr:to>
          <xdr:col>18</xdr:col>
          <xdr:colOff>4533900</xdr:colOff>
          <xdr:row>12</xdr:row>
          <xdr:rowOff>457200</xdr:rowOff>
        </xdr:to>
        <xdr:sp macro="" textlink="">
          <xdr:nvSpPr>
            <xdr:cNvPr id="2322" name="Check Box 274" hidden="1">
              <a:extLst>
                <a:ext uri="{63B3BB69-23CF-44E3-9099-C40C66FF867C}">
                  <a14:compatExt spid="_x0000_s2322"/>
                </a:ext>
                <a:ext uri="{FF2B5EF4-FFF2-40B4-BE49-F238E27FC236}">
                  <a16:creationId xmlns:a16="http://schemas.microsoft.com/office/drawing/2014/main" id="{00000000-0008-0000-0000-00001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患者が希望しなかった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12</xdr:row>
          <xdr:rowOff>480060</xdr:rowOff>
        </xdr:from>
        <xdr:to>
          <xdr:col>18</xdr:col>
          <xdr:colOff>4526280</xdr:colOff>
          <xdr:row>12</xdr:row>
          <xdr:rowOff>670560</xdr:rowOff>
        </xdr:to>
        <xdr:sp macro="" textlink="">
          <xdr:nvSpPr>
            <xdr:cNvPr id="2323" name="Check Box 275" hidden="1">
              <a:extLst>
                <a:ext uri="{63B3BB69-23CF-44E3-9099-C40C66FF867C}">
                  <a14:compatExt spid="_x0000_s2323"/>
                </a:ext>
                <a:ext uri="{FF2B5EF4-FFF2-40B4-BE49-F238E27FC236}">
                  <a16:creationId xmlns:a16="http://schemas.microsoft.com/office/drawing/2014/main" id="{00000000-0008-0000-0000-00001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12</xdr:row>
          <xdr:rowOff>30480</xdr:rowOff>
        </xdr:from>
        <xdr:to>
          <xdr:col>20</xdr:col>
          <xdr:colOff>4533900</xdr:colOff>
          <xdr:row>12</xdr:row>
          <xdr:rowOff>220980</xdr:rowOff>
        </xdr:to>
        <xdr:sp macro="" textlink="">
          <xdr:nvSpPr>
            <xdr:cNvPr id="2324" name="Check Box 276" hidden="1">
              <a:extLst>
                <a:ext uri="{63B3BB69-23CF-44E3-9099-C40C66FF867C}">
                  <a14:compatExt spid="_x0000_s2324"/>
                </a:ext>
                <a:ext uri="{FF2B5EF4-FFF2-40B4-BE49-F238E27FC236}">
                  <a16:creationId xmlns:a16="http://schemas.microsoft.com/office/drawing/2014/main" id="{00000000-0008-0000-0000-00001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両立支援コーディネーターが不足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12</xdr:row>
          <xdr:rowOff>251460</xdr:rowOff>
        </xdr:from>
        <xdr:to>
          <xdr:col>20</xdr:col>
          <xdr:colOff>4526280</xdr:colOff>
          <xdr:row>12</xdr:row>
          <xdr:rowOff>441960</xdr:rowOff>
        </xdr:to>
        <xdr:sp macro="" textlink="">
          <xdr:nvSpPr>
            <xdr:cNvPr id="2325" name="Check Box 277" hidden="1">
              <a:extLst>
                <a:ext uri="{63B3BB69-23CF-44E3-9099-C40C66FF867C}">
                  <a14:compatExt spid="_x0000_s2325"/>
                </a:ext>
                <a:ext uri="{FF2B5EF4-FFF2-40B4-BE49-F238E27FC236}">
                  <a16:creationId xmlns:a16="http://schemas.microsoft.com/office/drawing/2014/main" id="{00000000-0008-0000-0000-00001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医師の参画が不足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12</xdr:row>
          <xdr:rowOff>464820</xdr:rowOff>
        </xdr:from>
        <xdr:to>
          <xdr:col>20</xdr:col>
          <xdr:colOff>4533900</xdr:colOff>
          <xdr:row>12</xdr:row>
          <xdr:rowOff>655320</xdr:rowOff>
        </xdr:to>
        <xdr:sp macro="" textlink="">
          <xdr:nvSpPr>
            <xdr:cNvPr id="2326" name="Check Box 278" hidden="1">
              <a:extLst>
                <a:ext uri="{63B3BB69-23CF-44E3-9099-C40C66FF867C}">
                  <a14:compatExt spid="_x0000_s2326"/>
                </a:ext>
                <a:ext uri="{FF2B5EF4-FFF2-40B4-BE49-F238E27FC236}">
                  <a16:creationId xmlns:a16="http://schemas.microsoft.com/office/drawing/2014/main" id="{00000000-0008-0000-0000-00001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両立支援に関する診療報酬がすくない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12</xdr:row>
          <xdr:rowOff>685800</xdr:rowOff>
        </xdr:from>
        <xdr:to>
          <xdr:col>20</xdr:col>
          <xdr:colOff>4533900</xdr:colOff>
          <xdr:row>12</xdr:row>
          <xdr:rowOff>883920</xdr:rowOff>
        </xdr:to>
        <xdr:sp macro="" textlink="">
          <xdr:nvSpPr>
            <xdr:cNvPr id="2327" name="Check Box 279" hidden="1">
              <a:extLst>
                <a:ext uri="{63B3BB69-23CF-44E3-9099-C40C66FF867C}">
                  <a14:compatExt spid="_x0000_s2327"/>
                </a:ext>
                <a:ext uri="{FF2B5EF4-FFF2-40B4-BE49-F238E27FC236}">
                  <a16:creationId xmlns:a16="http://schemas.microsoft.com/office/drawing/2014/main" id="{00000000-0008-0000-0000-00001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医療機関として両立支援を積極的には推進していない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12</xdr:row>
          <xdr:rowOff>906780</xdr:rowOff>
        </xdr:from>
        <xdr:to>
          <xdr:col>20</xdr:col>
          <xdr:colOff>4533900</xdr:colOff>
          <xdr:row>12</xdr:row>
          <xdr:rowOff>1097280</xdr:rowOff>
        </xdr:to>
        <xdr:sp macro="" textlink="">
          <xdr:nvSpPr>
            <xdr:cNvPr id="2328" name="Check Box 280" hidden="1">
              <a:extLst>
                <a:ext uri="{63B3BB69-23CF-44E3-9099-C40C66FF867C}">
                  <a14:compatExt spid="_x0000_s2328"/>
                </a:ext>
                <a:ext uri="{FF2B5EF4-FFF2-40B4-BE49-F238E27FC236}">
                  <a16:creationId xmlns:a16="http://schemas.microsoft.com/office/drawing/2014/main" id="{00000000-0008-0000-0000-00001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12</xdr:row>
          <xdr:rowOff>30480</xdr:rowOff>
        </xdr:from>
        <xdr:to>
          <xdr:col>22</xdr:col>
          <xdr:colOff>4533900</xdr:colOff>
          <xdr:row>12</xdr:row>
          <xdr:rowOff>220980</xdr:rowOff>
        </xdr:to>
        <xdr:sp macro="" textlink="">
          <xdr:nvSpPr>
            <xdr:cNvPr id="2329" name="Check Box 281" hidden="1">
              <a:extLst>
                <a:ext uri="{63B3BB69-23CF-44E3-9099-C40C66FF867C}">
                  <a14:compatExt spid="_x0000_s2329"/>
                </a:ext>
                <a:ext uri="{FF2B5EF4-FFF2-40B4-BE49-F238E27FC236}">
                  <a16:creationId xmlns:a16="http://schemas.microsoft.com/office/drawing/2014/main" id="{00000000-0008-0000-0000-00001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両立を申出できる雰囲気がない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12</xdr:row>
          <xdr:rowOff>236220</xdr:rowOff>
        </xdr:from>
        <xdr:to>
          <xdr:col>22</xdr:col>
          <xdr:colOff>4533900</xdr:colOff>
          <xdr:row>12</xdr:row>
          <xdr:rowOff>426720</xdr:rowOff>
        </xdr:to>
        <xdr:sp macro="" textlink="">
          <xdr:nvSpPr>
            <xdr:cNvPr id="2330" name="Check Box 282" hidden="1">
              <a:extLst>
                <a:ext uri="{63B3BB69-23CF-44E3-9099-C40C66FF867C}">
                  <a14:compatExt spid="_x0000_s2330"/>
                </a:ext>
                <a:ext uri="{FF2B5EF4-FFF2-40B4-BE49-F238E27FC236}">
                  <a16:creationId xmlns:a16="http://schemas.microsoft.com/office/drawing/2014/main" id="{00000000-0008-0000-0000-00001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窓口や担当者が不明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12</xdr:row>
          <xdr:rowOff>449580</xdr:rowOff>
        </xdr:from>
        <xdr:to>
          <xdr:col>22</xdr:col>
          <xdr:colOff>4533900</xdr:colOff>
          <xdr:row>12</xdr:row>
          <xdr:rowOff>647700</xdr:rowOff>
        </xdr:to>
        <xdr:sp macro="" textlink="">
          <xdr:nvSpPr>
            <xdr:cNvPr id="2331" name="Check Box 283" hidden="1">
              <a:extLst>
                <a:ext uri="{63B3BB69-23CF-44E3-9099-C40C66FF867C}">
                  <a14:compatExt spid="_x0000_s2331"/>
                </a:ext>
                <a:ext uri="{FF2B5EF4-FFF2-40B4-BE49-F238E27FC236}">
                  <a16:creationId xmlns:a16="http://schemas.microsoft.com/office/drawing/2014/main" id="{00000000-0008-0000-0000-00001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勤務情報提供書の提出がない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12</xdr:row>
          <xdr:rowOff>655320</xdr:rowOff>
        </xdr:from>
        <xdr:to>
          <xdr:col>22</xdr:col>
          <xdr:colOff>4533900</xdr:colOff>
          <xdr:row>12</xdr:row>
          <xdr:rowOff>845820</xdr:rowOff>
        </xdr:to>
        <xdr:sp macro="" textlink="">
          <xdr:nvSpPr>
            <xdr:cNvPr id="2332" name="Check Box 284" hidden="1">
              <a:extLst>
                <a:ext uri="{63B3BB69-23CF-44E3-9099-C40C66FF867C}">
                  <a14:compatExt spid="_x0000_s2332"/>
                </a:ext>
                <a:ext uri="{FF2B5EF4-FFF2-40B4-BE49-F238E27FC236}">
                  <a16:creationId xmlns:a16="http://schemas.microsoft.com/office/drawing/2014/main" id="{00000000-0008-0000-0000-00001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産業医がいない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12</xdr:row>
          <xdr:rowOff>861060</xdr:rowOff>
        </xdr:from>
        <xdr:to>
          <xdr:col>22</xdr:col>
          <xdr:colOff>4533900</xdr:colOff>
          <xdr:row>12</xdr:row>
          <xdr:rowOff>1051560</xdr:rowOff>
        </xdr:to>
        <xdr:sp macro="" textlink="">
          <xdr:nvSpPr>
            <xdr:cNvPr id="2333" name="Check Box 285" hidden="1">
              <a:extLst>
                <a:ext uri="{63B3BB69-23CF-44E3-9099-C40C66FF867C}">
                  <a14:compatExt spid="_x0000_s2333"/>
                </a:ext>
                <a:ext uri="{FF2B5EF4-FFF2-40B4-BE49-F238E27FC236}">
                  <a16:creationId xmlns:a16="http://schemas.microsoft.com/office/drawing/2014/main" id="{00000000-0008-0000-0000-00001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12</xdr:row>
          <xdr:rowOff>30480</xdr:rowOff>
        </xdr:from>
        <xdr:to>
          <xdr:col>24</xdr:col>
          <xdr:colOff>4533900</xdr:colOff>
          <xdr:row>12</xdr:row>
          <xdr:rowOff>220980</xdr:rowOff>
        </xdr:to>
        <xdr:sp macro="" textlink="">
          <xdr:nvSpPr>
            <xdr:cNvPr id="2334" name="Check Box 286" hidden="1">
              <a:extLst>
                <a:ext uri="{63B3BB69-23CF-44E3-9099-C40C66FF867C}">
                  <a14:compatExt spid="_x0000_s2334"/>
                </a:ext>
                <a:ext uri="{FF2B5EF4-FFF2-40B4-BE49-F238E27FC236}">
                  <a16:creationId xmlns:a16="http://schemas.microsoft.com/office/drawing/2014/main" id="{00000000-0008-0000-0000-00001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13</xdr:row>
          <xdr:rowOff>60960</xdr:rowOff>
        </xdr:from>
        <xdr:to>
          <xdr:col>8</xdr:col>
          <xdr:colOff>754380</xdr:colOff>
          <xdr:row>13</xdr:row>
          <xdr:rowOff>1135380</xdr:rowOff>
        </xdr:to>
        <xdr:sp macro="" textlink="">
          <xdr:nvSpPr>
            <xdr:cNvPr id="2340" name="Check Box 292" hidden="1">
              <a:extLst>
                <a:ext uri="{63B3BB69-23CF-44E3-9099-C40C66FF867C}">
                  <a14:compatExt spid="_x0000_s2340"/>
                </a:ext>
                <a:ext uri="{FF2B5EF4-FFF2-40B4-BE49-F238E27FC236}">
                  <a16:creationId xmlns:a16="http://schemas.microsoft.com/office/drawing/2014/main" id="{00000000-0008-0000-0000-00002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自宅退院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13</xdr:row>
          <xdr:rowOff>60960</xdr:rowOff>
        </xdr:from>
        <xdr:to>
          <xdr:col>9</xdr:col>
          <xdr:colOff>754380</xdr:colOff>
          <xdr:row>13</xdr:row>
          <xdr:rowOff>1135380</xdr:rowOff>
        </xdr:to>
        <xdr:sp macro="" textlink="">
          <xdr:nvSpPr>
            <xdr:cNvPr id="2341" name="Check Box 293" hidden="1">
              <a:extLst>
                <a:ext uri="{63B3BB69-23CF-44E3-9099-C40C66FF867C}">
                  <a14:compatExt spid="_x0000_s2341"/>
                </a:ext>
                <a:ext uri="{FF2B5EF4-FFF2-40B4-BE49-F238E27FC236}">
                  <a16:creationId xmlns:a16="http://schemas.microsoft.com/office/drawing/2014/main" id="{00000000-0008-0000-0000-00002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就労あり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13</xdr:row>
          <xdr:rowOff>60960</xdr:rowOff>
        </xdr:from>
        <xdr:to>
          <xdr:col>10</xdr:col>
          <xdr:colOff>845820</xdr:colOff>
          <xdr:row>13</xdr:row>
          <xdr:rowOff>1135380</xdr:rowOff>
        </xdr:to>
        <xdr:sp macro="" textlink="">
          <xdr:nvSpPr>
            <xdr:cNvPr id="2342" name="Check Box 294" hidden="1">
              <a:extLst>
                <a:ext uri="{63B3BB69-23CF-44E3-9099-C40C66FF867C}">
                  <a14:compatExt spid="_x0000_s2342"/>
                </a:ext>
                <a:ext uri="{FF2B5EF4-FFF2-40B4-BE49-F238E27FC236}">
                  <a16:creationId xmlns:a16="http://schemas.microsoft.com/office/drawing/2014/main" id="{00000000-0008-0000-0000-00002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60960</xdr:colOff>
          <xdr:row>13</xdr:row>
          <xdr:rowOff>60960</xdr:rowOff>
        </xdr:from>
        <xdr:to>
          <xdr:col>14</xdr:col>
          <xdr:colOff>754380</xdr:colOff>
          <xdr:row>13</xdr:row>
          <xdr:rowOff>1135380</xdr:rowOff>
        </xdr:to>
        <xdr:sp macro="" textlink="">
          <xdr:nvSpPr>
            <xdr:cNvPr id="2343" name="Check Box 295" hidden="1">
              <a:extLst>
                <a:ext uri="{63B3BB69-23CF-44E3-9099-C40C66FF867C}">
                  <a14:compatExt spid="_x0000_s2343"/>
                </a:ext>
                <a:ext uri="{FF2B5EF4-FFF2-40B4-BE49-F238E27FC236}">
                  <a16:creationId xmlns:a16="http://schemas.microsoft.com/office/drawing/2014/main" id="{00000000-0008-0000-0000-00002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13</xdr:row>
          <xdr:rowOff>30480</xdr:rowOff>
        </xdr:from>
        <xdr:to>
          <xdr:col>18</xdr:col>
          <xdr:colOff>4533900</xdr:colOff>
          <xdr:row>13</xdr:row>
          <xdr:rowOff>220980</xdr:rowOff>
        </xdr:to>
        <xdr:sp macro="" textlink="">
          <xdr:nvSpPr>
            <xdr:cNvPr id="2345" name="Check Box 297" hidden="1">
              <a:extLst>
                <a:ext uri="{63B3BB69-23CF-44E3-9099-C40C66FF867C}">
                  <a14:compatExt spid="_x0000_s2345"/>
                </a:ext>
                <a:ext uri="{FF2B5EF4-FFF2-40B4-BE49-F238E27FC236}">
                  <a16:creationId xmlns:a16="http://schemas.microsoft.com/office/drawing/2014/main" id="{00000000-0008-0000-0000-00002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後遺症がないないし軽微で、両立支援が不要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13</xdr:row>
          <xdr:rowOff>259080</xdr:rowOff>
        </xdr:from>
        <xdr:to>
          <xdr:col>18</xdr:col>
          <xdr:colOff>4533900</xdr:colOff>
          <xdr:row>13</xdr:row>
          <xdr:rowOff>457200</xdr:rowOff>
        </xdr:to>
        <xdr:sp macro="" textlink="">
          <xdr:nvSpPr>
            <xdr:cNvPr id="2346" name="Check Box 298" hidden="1">
              <a:extLst>
                <a:ext uri="{63B3BB69-23CF-44E3-9099-C40C66FF867C}">
                  <a14:compatExt spid="_x0000_s2346"/>
                </a:ext>
                <a:ext uri="{FF2B5EF4-FFF2-40B4-BE49-F238E27FC236}">
                  <a16:creationId xmlns:a16="http://schemas.microsoft.com/office/drawing/2014/main" id="{00000000-0008-0000-0000-00002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患者が希望しなかった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13</xdr:row>
          <xdr:rowOff>480060</xdr:rowOff>
        </xdr:from>
        <xdr:to>
          <xdr:col>18</xdr:col>
          <xdr:colOff>4526280</xdr:colOff>
          <xdr:row>13</xdr:row>
          <xdr:rowOff>670560</xdr:rowOff>
        </xdr:to>
        <xdr:sp macro="" textlink="">
          <xdr:nvSpPr>
            <xdr:cNvPr id="2347" name="Check Box 299" hidden="1">
              <a:extLst>
                <a:ext uri="{63B3BB69-23CF-44E3-9099-C40C66FF867C}">
                  <a14:compatExt spid="_x0000_s2347"/>
                </a:ext>
                <a:ext uri="{FF2B5EF4-FFF2-40B4-BE49-F238E27FC236}">
                  <a16:creationId xmlns:a16="http://schemas.microsoft.com/office/drawing/2014/main" id="{00000000-0008-0000-0000-00002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13</xdr:row>
          <xdr:rowOff>30480</xdr:rowOff>
        </xdr:from>
        <xdr:to>
          <xdr:col>20</xdr:col>
          <xdr:colOff>4533900</xdr:colOff>
          <xdr:row>13</xdr:row>
          <xdr:rowOff>220980</xdr:rowOff>
        </xdr:to>
        <xdr:sp macro="" textlink="">
          <xdr:nvSpPr>
            <xdr:cNvPr id="2348" name="Check Box 300" hidden="1">
              <a:extLst>
                <a:ext uri="{63B3BB69-23CF-44E3-9099-C40C66FF867C}">
                  <a14:compatExt spid="_x0000_s2348"/>
                </a:ext>
                <a:ext uri="{FF2B5EF4-FFF2-40B4-BE49-F238E27FC236}">
                  <a16:creationId xmlns:a16="http://schemas.microsoft.com/office/drawing/2014/main" id="{00000000-0008-0000-0000-00002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両立支援コーディネーターが不足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13</xdr:row>
          <xdr:rowOff>251460</xdr:rowOff>
        </xdr:from>
        <xdr:to>
          <xdr:col>20</xdr:col>
          <xdr:colOff>4526280</xdr:colOff>
          <xdr:row>13</xdr:row>
          <xdr:rowOff>441960</xdr:rowOff>
        </xdr:to>
        <xdr:sp macro="" textlink="">
          <xdr:nvSpPr>
            <xdr:cNvPr id="2349" name="Check Box 301" hidden="1">
              <a:extLst>
                <a:ext uri="{63B3BB69-23CF-44E3-9099-C40C66FF867C}">
                  <a14:compatExt spid="_x0000_s2349"/>
                </a:ext>
                <a:ext uri="{FF2B5EF4-FFF2-40B4-BE49-F238E27FC236}">
                  <a16:creationId xmlns:a16="http://schemas.microsoft.com/office/drawing/2014/main" id="{00000000-0008-0000-0000-00002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医師の参画が不足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13</xdr:row>
          <xdr:rowOff>464820</xdr:rowOff>
        </xdr:from>
        <xdr:to>
          <xdr:col>20</xdr:col>
          <xdr:colOff>4533900</xdr:colOff>
          <xdr:row>13</xdr:row>
          <xdr:rowOff>655320</xdr:rowOff>
        </xdr:to>
        <xdr:sp macro="" textlink="">
          <xdr:nvSpPr>
            <xdr:cNvPr id="2350" name="Check Box 302" hidden="1">
              <a:extLst>
                <a:ext uri="{63B3BB69-23CF-44E3-9099-C40C66FF867C}">
                  <a14:compatExt spid="_x0000_s2350"/>
                </a:ext>
                <a:ext uri="{FF2B5EF4-FFF2-40B4-BE49-F238E27FC236}">
                  <a16:creationId xmlns:a16="http://schemas.microsoft.com/office/drawing/2014/main" id="{00000000-0008-0000-0000-00002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両立支援に関する診療報酬がすくない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13</xdr:row>
          <xdr:rowOff>685800</xdr:rowOff>
        </xdr:from>
        <xdr:to>
          <xdr:col>20</xdr:col>
          <xdr:colOff>4533900</xdr:colOff>
          <xdr:row>13</xdr:row>
          <xdr:rowOff>883920</xdr:rowOff>
        </xdr:to>
        <xdr:sp macro="" textlink="">
          <xdr:nvSpPr>
            <xdr:cNvPr id="2351" name="Check Box 303" hidden="1">
              <a:extLst>
                <a:ext uri="{63B3BB69-23CF-44E3-9099-C40C66FF867C}">
                  <a14:compatExt spid="_x0000_s2351"/>
                </a:ext>
                <a:ext uri="{FF2B5EF4-FFF2-40B4-BE49-F238E27FC236}">
                  <a16:creationId xmlns:a16="http://schemas.microsoft.com/office/drawing/2014/main" id="{00000000-0008-0000-0000-00002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医療機関として両立支援を積極的には推進していない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13</xdr:row>
          <xdr:rowOff>906780</xdr:rowOff>
        </xdr:from>
        <xdr:to>
          <xdr:col>20</xdr:col>
          <xdr:colOff>4533900</xdr:colOff>
          <xdr:row>13</xdr:row>
          <xdr:rowOff>1097280</xdr:rowOff>
        </xdr:to>
        <xdr:sp macro="" textlink="">
          <xdr:nvSpPr>
            <xdr:cNvPr id="2352" name="Check Box 304" hidden="1">
              <a:extLst>
                <a:ext uri="{63B3BB69-23CF-44E3-9099-C40C66FF867C}">
                  <a14:compatExt spid="_x0000_s2352"/>
                </a:ext>
                <a:ext uri="{FF2B5EF4-FFF2-40B4-BE49-F238E27FC236}">
                  <a16:creationId xmlns:a16="http://schemas.microsoft.com/office/drawing/2014/main" id="{00000000-0008-0000-0000-00003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13</xdr:row>
          <xdr:rowOff>30480</xdr:rowOff>
        </xdr:from>
        <xdr:to>
          <xdr:col>22</xdr:col>
          <xdr:colOff>4533900</xdr:colOff>
          <xdr:row>13</xdr:row>
          <xdr:rowOff>220980</xdr:rowOff>
        </xdr:to>
        <xdr:sp macro="" textlink="">
          <xdr:nvSpPr>
            <xdr:cNvPr id="2353" name="Check Box 305" hidden="1">
              <a:extLst>
                <a:ext uri="{63B3BB69-23CF-44E3-9099-C40C66FF867C}">
                  <a14:compatExt spid="_x0000_s2353"/>
                </a:ext>
                <a:ext uri="{FF2B5EF4-FFF2-40B4-BE49-F238E27FC236}">
                  <a16:creationId xmlns:a16="http://schemas.microsoft.com/office/drawing/2014/main" id="{00000000-0008-0000-0000-00003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両立を申出できる雰囲気がない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13</xdr:row>
          <xdr:rowOff>236220</xdr:rowOff>
        </xdr:from>
        <xdr:to>
          <xdr:col>22</xdr:col>
          <xdr:colOff>4533900</xdr:colOff>
          <xdr:row>13</xdr:row>
          <xdr:rowOff>426720</xdr:rowOff>
        </xdr:to>
        <xdr:sp macro="" textlink="">
          <xdr:nvSpPr>
            <xdr:cNvPr id="2354" name="Check Box 306" hidden="1">
              <a:extLst>
                <a:ext uri="{63B3BB69-23CF-44E3-9099-C40C66FF867C}">
                  <a14:compatExt spid="_x0000_s2354"/>
                </a:ext>
                <a:ext uri="{FF2B5EF4-FFF2-40B4-BE49-F238E27FC236}">
                  <a16:creationId xmlns:a16="http://schemas.microsoft.com/office/drawing/2014/main" id="{00000000-0008-0000-0000-00003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窓口や担当者が不明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13</xdr:row>
          <xdr:rowOff>449580</xdr:rowOff>
        </xdr:from>
        <xdr:to>
          <xdr:col>22</xdr:col>
          <xdr:colOff>4533900</xdr:colOff>
          <xdr:row>13</xdr:row>
          <xdr:rowOff>647700</xdr:rowOff>
        </xdr:to>
        <xdr:sp macro="" textlink="">
          <xdr:nvSpPr>
            <xdr:cNvPr id="2355" name="Check Box 307" hidden="1">
              <a:extLst>
                <a:ext uri="{63B3BB69-23CF-44E3-9099-C40C66FF867C}">
                  <a14:compatExt spid="_x0000_s2355"/>
                </a:ext>
                <a:ext uri="{FF2B5EF4-FFF2-40B4-BE49-F238E27FC236}">
                  <a16:creationId xmlns:a16="http://schemas.microsoft.com/office/drawing/2014/main" id="{00000000-0008-0000-0000-00003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勤務情報提供書の提出がない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13</xdr:row>
          <xdr:rowOff>655320</xdr:rowOff>
        </xdr:from>
        <xdr:to>
          <xdr:col>22</xdr:col>
          <xdr:colOff>4533900</xdr:colOff>
          <xdr:row>13</xdr:row>
          <xdr:rowOff>845820</xdr:rowOff>
        </xdr:to>
        <xdr:sp macro="" textlink="">
          <xdr:nvSpPr>
            <xdr:cNvPr id="2356" name="Check Box 308" hidden="1">
              <a:extLst>
                <a:ext uri="{63B3BB69-23CF-44E3-9099-C40C66FF867C}">
                  <a14:compatExt spid="_x0000_s2356"/>
                </a:ext>
                <a:ext uri="{FF2B5EF4-FFF2-40B4-BE49-F238E27FC236}">
                  <a16:creationId xmlns:a16="http://schemas.microsoft.com/office/drawing/2014/main" id="{00000000-0008-0000-0000-00003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産業医がいない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13</xdr:row>
          <xdr:rowOff>861060</xdr:rowOff>
        </xdr:from>
        <xdr:to>
          <xdr:col>22</xdr:col>
          <xdr:colOff>4533900</xdr:colOff>
          <xdr:row>13</xdr:row>
          <xdr:rowOff>1051560</xdr:rowOff>
        </xdr:to>
        <xdr:sp macro="" textlink="">
          <xdr:nvSpPr>
            <xdr:cNvPr id="2357" name="Check Box 309" hidden="1">
              <a:extLst>
                <a:ext uri="{63B3BB69-23CF-44E3-9099-C40C66FF867C}">
                  <a14:compatExt spid="_x0000_s2357"/>
                </a:ext>
                <a:ext uri="{FF2B5EF4-FFF2-40B4-BE49-F238E27FC236}">
                  <a16:creationId xmlns:a16="http://schemas.microsoft.com/office/drawing/2014/main" id="{00000000-0008-0000-0000-00003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13</xdr:row>
          <xdr:rowOff>30480</xdr:rowOff>
        </xdr:from>
        <xdr:to>
          <xdr:col>24</xdr:col>
          <xdr:colOff>4533900</xdr:colOff>
          <xdr:row>13</xdr:row>
          <xdr:rowOff>220980</xdr:rowOff>
        </xdr:to>
        <xdr:sp macro="" textlink="">
          <xdr:nvSpPr>
            <xdr:cNvPr id="2358" name="Check Box 310" hidden="1">
              <a:extLst>
                <a:ext uri="{63B3BB69-23CF-44E3-9099-C40C66FF867C}">
                  <a14:compatExt spid="_x0000_s2358"/>
                </a:ext>
                <a:ext uri="{FF2B5EF4-FFF2-40B4-BE49-F238E27FC236}">
                  <a16:creationId xmlns:a16="http://schemas.microsoft.com/office/drawing/2014/main" id="{00000000-0008-0000-0000-00003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14</xdr:row>
          <xdr:rowOff>60960</xdr:rowOff>
        </xdr:from>
        <xdr:to>
          <xdr:col>8</xdr:col>
          <xdr:colOff>754380</xdr:colOff>
          <xdr:row>14</xdr:row>
          <xdr:rowOff>1135380</xdr:rowOff>
        </xdr:to>
        <xdr:sp macro="" textlink="">
          <xdr:nvSpPr>
            <xdr:cNvPr id="2364" name="Check Box 316" hidden="1">
              <a:extLst>
                <a:ext uri="{63B3BB69-23CF-44E3-9099-C40C66FF867C}">
                  <a14:compatExt spid="_x0000_s2364"/>
                </a:ext>
                <a:ext uri="{FF2B5EF4-FFF2-40B4-BE49-F238E27FC236}">
                  <a16:creationId xmlns:a16="http://schemas.microsoft.com/office/drawing/2014/main" id="{00000000-0008-0000-0000-00003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自宅退院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14</xdr:row>
          <xdr:rowOff>60960</xdr:rowOff>
        </xdr:from>
        <xdr:to>
          <xdr:col>9</xdr:col>
          <xdr:colOff>754380</xdr:colOff>
          <xdr:row>14</xdr:row>
          <xdr:rowOff>1135380</xdr:rowOff>
        </xdr:to>
        <xdr:sp macro="" textlink="">
          <xdr:nvSpPr>
            <xdr:cNvPr id="2365" name="Check Box 317" hidden="1">
              <a:extLst>
                <a:ext uri="{63B3BB69-23CF-44E3-9099-C40C66FF867C}">
                  <a14:compatExt spid="_x0000_s2365"/>
                </a:ext>
                <a:ext uri="{FF2B5EF4-FFF2-40B4-BE49-F238E27FC236}">
                  <a16:creationId xmlns:a16="http://schemas.microsoft.com/office/drawing/2014/main" id="{00000000-0008-0000-0000-00003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就労あり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14</xdr:row>
          <xdr:rowOff>60960</xdr:rowOff>
        </xdr:from>
        <xdr:to>
          <xdr:col>10</xdr:col>
          <xdr:colOff>845820</xdr:colOff>
          <xdr:row>14</xdr:row>
          <xdr:rowOff>1135380</xdr:rowOff>
        </xdr:to>
        <xdr:sp macro="" textlink="">
          <xdr:nvSpPr>
            <xdr:cNvPr id="2366" name="Check Box 318" hidden="1">
              <a:extLst>
                <a:ext uri="{63B3BB69-23CF-44E3-9099-C40C66FF867C}">
                  <a14:compatExt spid="_x0000_s2366"/>
                </a:ext>
                <a:ext uri="{FF2B5EF4-FFF2-40B4-BE49-F238E27FC236}">
                  <a16:creationId xmlns:a16="http://schemas.microsoft.com/office/drawing/2014/main" id="{00000000-0008-0000-0000-00003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60960</xdr:colOff>
          <xdr:row>14</xdr:row>
          <xdr:rowOff>60960</xdr:rowOff>
        </xdr:from>
        <xdr:to>
          <xdr:col>14</xdr:col>
          <xdr:colOff>754380</xdr:colOff>
          <xdr:row>14</xdr:row>
          <xdr:rowOff>1135380</xdr:rowOff>
        </xdr:to>
        <xdr:sp macro="" textlink="">
          <xdr:nvSpPr>
            <xdr:cNvPr id="2367" name="Check Box 319" hidden="1">
              <a:extLst>
                <a:ext uri="{63B3BB69-23CF-44E3-9099-C40C66FF867C}">
                  <a14:compatExt spid="_x0000_s2367"/>
                </a:ext>
                <a:ext uri="{FF2B5EF4-FFF2-40B4-BE49-F238E27FC236}">
                  <a16:creationId xmlns:a16="http://schemas.microsoft.com/office/drawing/2014/main" id="{00000000-0008-0000-0000-00003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14</xdr:row>
          <xdr:rowOff>30480</xdr:rowOff>
        </xdr:from>
        <xdr:to>
          <xdr:col>18</xdr:col>
          <xdr:colOff>4533900</xdr:colOff>
          <xdr:row>14</xdr:row>
          <xdr:rowOff>220980</xdr:rowOff>
        </xdr:to>
        <xdr:sp macro="" textlink="">
          <xdr:nvSpPr>
            <xdr:cNvPr id="2369" name="Check Box 321" hidden="1">
              <a:extLst>
                <a:ext uri="{63B3BB69-23CF-44E3-9099-C40C66FF867C}">
                  <a14:compatExt spid="_x0000_s2369"/>
                </a:ext>
                <a:ext uri="{FF2B5EF4-FFF2-40B4-BE49-F238E27FC236}">
                  <a16:creationId xmlns:a16="http://schemas.microsoft.com/office/drawing/2014/main" id="{00000000-0008-0000-0000-00004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後遺症がないないし軽微で、両立支援が不要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14</xdr:row>
          <xdr:rowOff>259080</xdr:rowOff>
        </xdr:from>
        <xdr:to>
          <xdr:col>18</xdr:col>
          <xdr:colOff>4533900</xdr:colOff>
          <xdr:row>14</xdr:row>
          <xdr:rowOff>457200</xdr:rowOff>
        </xdr:to>
        <xdr:sp macro="" textlink="">
          <xdr:nvSpPr>
            <xdr:cNvPr id="2370" name="Check Box 322" hidden="1">
              <a:extLst>
                <a:ext uri="{63B3BB69-23CF-44E3-9099-C40C66FF867C}">
                  <a14:compatExt spid="_x0000_s2370"/>
                </a:ext>
                <a:ext uri="{FF2B5EF4-FFF2-40B4-BE49-F238E27FC236}">
                  <a16:creationId xmlns:a16="http://schemas.microsoft.com/office/drawing/2014/main" id="{00000000-0008-0000-0000-00004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患者が希望しなかった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14</xdr:row>
          <xdr:rowOff>480060</xdr:rowOff>
        </xdr:from>
        <xdr:to>
          <xdr:col>18</xdr:col>
          <xdr:colOff>4526280</xdr:colOff>
          <xdr:row>14</xdr:row>
          <xdr:rowOff>670560</xdr:rowOff>
        </xdr:to>
        <xdr:sp macro="" textlink="">
          <xdr:nvSpPr>
            <xdr:cNvPr id="2371" name="Check Box 323" hidden="1">
              <a:extLst>
                <a:ext uri="{63B3BB69-23CF-44E3-9099-C40C66FF867C}">
                  <a14:compatExt spid="_x0000_s2371"/>
                </a:ext>
                <a:ext uri="{FF2B5EF4-FFF2-40B4-BE49-F238E27FC236}">
                  <a16:creationId xmlns:a16="http://schemas.microsoft.com/office/drawing/2014/main" id="{00000000-0008-0000-0000-00004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14</xdr:row>
          <xdr:rowOff>30480</xdr:rowOff>
        </xdr:from>
        <xdr:to>
          <xdr:col>20</xdr:col>
          <xdr:colOff>4533900</xdr:colOff>
          <xdr:row>14</xdr:row>
          <xdr:rowOff>220980</xdr:rowOff>
        </xdr:to>
        <xdr:sp macro="" textlink="">
          <xdr:nvSpPr>
            <xdr:cNvPr id="2372" name="Check Box 324" hidden="1">
              <a:extLst>
                <a:ext uri="{63B3BB69-23CF-44E3-9099-C40C66FF867C}">
                  <a14:compatExt spid="_x0000_s2372"/>
                </a:ext>
                <a:ext uri="{FF2B5EF4-FFF2-40B4-BE49-F238E27FC236}">
                  <a16:creationId xmlns:a16="http://schemas.microsoft.com/office/drawing/2014/main" id="{00000000-0008-0000-0000-00004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両立支援コーディネーターが不足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14</xdr:row>
          <xdr:rowOff>251460</xdr:rowOff>
        </xdr:from>
        <xdr:to>
          <xdr:col>20</xdr:col>
          <xdr:colOff>4526280</xdr:colOff>
          <xdr:row>14</xdr:row>
          <xdr:rowOff>441960</xdr:rowOff>
        </xdr:to>
        <xdr:sp macro="" textlink="">
          <xdr:nvSpPr>
            <xdr:cNvPr id="2373" name="Check Box 325" hidden="1">
              <a:extLst>
                <a:ext uri="{63B3BB69-23CF-44E3-9099-C40C66FF867C}">
                  <a14:compatExt spid="_x0000_s2373"/>
                </a:ext>
                <a:ext uri="{FF2B5EF4-FFF2-40B4-BE49-F238E27FC236}">
                  <a16:creationId xmlns:a16="http://schemas.microsoft.com/office/drawing/2014/main" id="{00000000-0008-0000-0000-00004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医師の参画が不足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14</xdr:row>
          <xdr:rowOff>464820</xdr:rowOff>
        </xdr:from>
        <xdr:to>
          <xdr:col>20</xdr:col>
          <xdr:colOff>4533900</xdr:colOff>
          <xdr:row>14</xdr:row>
          <xdr:rowOff>655320</xdr:rowOff>
        </xdr:to>
        <xdr:sp macro="" textlink="">
          <xdr:nvSpPr>
            <xdr:cNvPr id="2374" name="Check Box 326" hidden="1">
              <a:extLst>
                <a:ext uri="{63B3BB69-23CF-44E3-9099-C40C66FF867C}">
                  <a14:compatExt spid="_x0000_s2374"/>
                </a:ext>
                <a:ext uri="{FF2B5EF4-FFF2-40B4-BE49-F238E27FC236}">
                  <a16:creationId xmlns:a16="http://schemas.microsoft.com/office/drawing/2014/main" id="{00000000-0008-0000-0000-00004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両立支援に関する診療報酬がすくない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14</xdr:row>
          <xdr:rowOff>685800</xdr:rowOff>
        </xdr:from>
        <xdr:to>
          <xdr:col>20</xdr:col>
          <xdr:colOff>4533900</xdr:colOff>
          <xdr:row>14</xdr:row>
          <xdr:rowOff>883920</xdr:rowOff>
        </xdr:to>
        <xdr:sp macro="" textlink="">
          <xdr:nvSpPr>
            <xdr:cNvPr id="2375" name="Check Box 327" hidden="1">
              <a:extLst>
                <a:ext uri="{63B3BB69-23CF-44E3-9099-C40C66FF867C}">
                  <a14:compatExt spid="_x0000_s2375"/>
                </a:ext>
                <a:ext uri="{FF2B5EF4-FFF2-40B4-BE49-F238E27FC236}">
                  <a16:creationId xmlns:a16="http://schemas.microsoft.com/office/drawing/2014/main" id="{00000000-0008-0000-0000-00004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医療機関として両立支援を積極的には推進していない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14</xdr:row>
          <xdr:rowOff>906780</xdr:rowOff>
        </xdr:from>
        <xdr:to>
          <xdr:col>20</xdr:col>
          <xdr:colOff>4533900</xdr:colOff>
          <xdr:row>14</xdr:row>
          <xdr:rowOff>1097280</xdr:rowOff>
        </xdr:to>
        <xdr:sp macro="" textlink="">
          <xdr:nvSpPr>
            <xdr:cNvPr id="2376" name="Check Box 328" hidden="1">
              <a:extLst>
                <a:ext uri="{63B3BB69-23CF-44E3-9099-C40C66FF867C}">
                  <a14:compatExt spid="_x0000_s2376"/>
                </a:ext>
                <a:ext uri="{FF2B5EF4-FFF2-40B4-BE49-F238E27FC236}">
                  <a16:creationId xmlns:a16="http://schemas.microsoft.com/office/drawing/2014/main" id="{00000000-0008-0000-0000-00004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14</xdr:row>
          <xdr:rowOff>30480</xdr:rowOff>
        </xdr:from>
        <xdr:to>
          <xdr:col>22</xdr:col>
          <xdr:colOff>4533900</xdr:colOff>
          <xdr:row>14</xdr:row>
          <xdr:rowOff>220980</xdr:rowOff>
        </xdr:to>
        <xdr:sp macro="" textlink="">
          <xdr:nvSpPr>
            <xdr:cNvPr id="2377" name="Check Box 329" hidden="1">
              <a:extLst>
                <a:ext uri="{63B3BB69-23CF-44E3-9099-C40C66FF867C}">
                  <a14:compatExt spid="_x0000_s2377"/>
                </a:ext>
                <a:ext uri="{FF2B5EF4-FFF2-40B4-BE49-F238E27FC236}">
                  <a16:creationId xmlns:a16="http://schemas.microsoft.com/office/drawing/2014/main" id="{00000000-0008-0000-0000-00004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両立を申出できる雰囲気がない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14</xdr:row>
          <xdr:rowOff>236220</xdr:rowOff>
        </xdr:from>
        <xdr:to>
          <xdr:col>22</xdr:col>
          <xdr:colOff>4533900</xdr:colOff>
          <xdr:row>14</xdr:row>
          <xdr:rowOff>426720</xdr:rowOff>
        </xdr:to>
        <xdr:sp macro="" textlink="">
          <xdr:nvSpPr>
            <xdr:cNvPr id="2378" name="Check Box 330" hidden="1">
              <a:extLst>
                <a:ext uri="{63B3BB69-23CF-44E3-9099-C40C66FF867C}">
                  <a14:compatExt spid="_x0000_s2378"/>
                </a:ext>
                <a:ext uri="{FF2B5EF4-FFF2-40B4-BE49-F238E27FC236}">
                  <a16:creationId xmlns:a16="http://schemas.microsoft.com/office/drawing/2014/main" id="{00000000-0008-0000-0000-00004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窓口や担当者が不明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14</xdr:row>
          <xdr:rowOff>449580</xdr:rowOff>
        </xdr:from>
        <xdr:to>
          <xdr:col>22</xdr:col>
          <xdr:colOff>4533900</xdr:colOff>
          <xdr:row>14</xdr:row>
          <xdr:rowOff>647700</xdr:rowOff>
        </xdr:to>
        <xdr:sp macro="" textlink="">
          <xdr:nvSpPr>
            <xdr:cNvPr id="2379" name="Check Box 331" hidden="1">
              <a:extLst>
                <a:ext uri="{63B3BB69-23CF-44E3-9099-C40C66FF867C}">
                  <a14:compatExt spid="_x0000_s2379"/>
                </a:ext>
                <a:ext uri="{FF2B5EF4-FFF2-40B4-BE49-F238E27FC236}">
                  <a16:creationId xmlns:a16="http://schemas.microsoft.com/office/drawing/2014/main" id="{00000000-0008-0000-0000-00004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勤務情報提供書の提出がない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14</xdr:row>
          <xdr:rowOff>655320</xdr:rowOff>
        </xdr:from>
        <xdr:to>
          <xdr:col>22</xdr:col>
          <xdr:colOff>4533900</xdr:colOff>
          <xdr:row>14</xdr:row>
          <xdr:rowOff>845820</xdr:rowOff>
        </xdr:to>
        <xdr:sp macro="" textlink="">
          <xdr:nvSpPr>
            <xdr:cNvPr id="2380" name="Check Box 332" hidden="1">
              <a:extLst>
                <a:ext uri="{63B3BB69-23CF-44E3-9099-C40C66FF867C}">
                  <a14:compatExt spid="_x0000_s2380"/>
                </a:ext>
                <a:ext uri="{FF2B5EF4-FFF2-40B4-BE49-F238E27FC236}">
                  <a16:creationId xmlns:a16="http://schemas.microsoft.com/office/drawing/2014/main" id="{00000000-0008-0000-0000-00004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産業医がいない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14</xdr:row>
          <xdr:rowOff>861060</xdr:rowOff>
        </xdr:from>
        <xdr:to>
          <xdr:col>22</xdr:col>
          <xdr:colOff>4533900</xdr:colOff>
          <xdr:row>14</xdr:row>
          <xdr:rowOff>1051560</xdr:rowOff>
        </xdr:to>
        <xdr:sp macro="" textlink="">
          <xdr:nvSpPr>
            <xdr:cNvPr id="2381" name="Check Box 333" hidden="1">
              <a:extLst>
                <a:ext uri="{63B3BB69-23CF-44E3-9099-C40C66FF867C}">
                  <a14:compatExt spid="_x0000_s2381"/>
                </a:ext>
                <a:ext uri="{FF2B5EF4-FFF2-40B4-BE49-F238E27FC236}">
                  <a16:creationId xmlns:a16="http://schemas.microsoft.com/office/drawing/2014/main" id="{00000000-0008-0000-0000-00004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14</xdr:row>
          <xdr:rowOff>30480</xdr:rowOff>
        </xdr:from>
        <xdr:to>
          <xdr:col>24</xdr:col>
          <xdr:colOff>4533900</xdr:colOff>
          <xdr:row>14</xdr:row>
          <xdr:rowOff>220980</xdr:rowOff>
        </xdr:to>
        <xdr:sp macro="" textlink="">
          <xdr:nvSpPr>
            <xdr:cNvPr id="2382" name="Check Box 334" hidden="1">
              <a:extLst>
                <a:ext uri="{63B3BB69-23CF-44E3-9099-C40C66FF867C}">
                  <a14:compatExt spid="_x0000_s2382"/>
                </a:ext>
                <a:ext uri="{FF2B5EF4-FFF2-40B4-BE49-F238E27FC236}">
                  <a16:creationId xmlns:a16="http://schemas.microsoft.com/office/drawing/2014/main" id="{00000000-0008-0000-0000-00004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15</xdr:row>
          <xdr:rowOff>60960</xdr:rowOff>
        </xdr:from>
        <xdr:to>
          <xdr:col>8</xdr:col>
          <xdr:colOff>754380</xdr:colOff>
          <xdr:row>15</xdr:row>
          <xdr:rowOff>1135380</xdr:rowOff>
        </xdr:to>
        <xdr:sp macro="" textlink="">
          <xdr:nvSpPr>
            <xdr:cNvPr id="2388" name="Check Box 340" hidden="1">
              <a:extLst>
                <a:ext uri="{63B3BB69-23CF-44E3-9099-C40C66FF867C}">
                  <a14:compatExt spid="_x0000_s2388"/>
                </a:ext>
                <a:ext uri="{FF2B5EF4-FFF2-40B4-BE49-F238E27FC236}">
                  <a16:creationId xmlns:a16="http://schemas.microsoft.com/office/drawing/2014/main" id="{00000000-0008-0000-0000-00005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自宅退院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15</xdr:row>
          <xdr:rowOff>60960</xdr:rowOff>
        </xdr:from>
        <xdr:to>
          <xdr:col>9</xdr:col>
          <xdr:colOff>754380</xdr:colOff>
          <xdr:row>15</xdr:row>
          <xdr:rowOff>1135380</xdr:rowOff>
        </xdr:to>
        <xdr:sp macro="" textlink="">
          <xdr:nvSpPr>
            <xdr:cNvPr id="2389" name="Check Box 341" hidden="1">
              <a:extLst>
                <a:ext uri="{63B3BB69-23CF-44E3-9099-C40C66FF867C}">
                  <a14:compatExt spid="_x0000_s2389"/>
                </a:ext>
                <a:ext uri="{FF2B5EF4-FFF2-40B4-BE49-F238E27FC236}">
                  <a16:creationId xmlns:a16="http://schemas.microsoft.com/office/drawing/2014/main" id="{00000000-0008-0000-0000-00005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就労あり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15</xdr:row>
          <xdr:rowOff>60960</xdr:rowOff>
        </xdr:from>
        <xdr:to>
          <xdr:col>10</xdr:col>
          <xdr:colOff>845820</xdr:colOff>
          <xdr:row>15</xdr:row>
          <xdr:rowOff>1135380</xdr:rowOff>
        </xdr:to>
        <xdr:sp macro="" textlink="">
          <xdr:nvSpPr>
            <xdr:cNvPr id="2390" name="Check Box 342" hidden="1">
              <a:extLst>
                <a:ext uri="{63B3BB69-23CF-44E3-9099-C40C66FF867C}">
                  <a14:compatExt spid="_x0000_s2390"/>
                </a:ext>
                <a:ext uri="{FF2B5EF4-FFF2-40B4-BE49-F238E27FC236}">
                  <a16:creationId xmlns:a16="http://schemas.microsoft.com/office/drawing/2014/main" id="{00000000-0008-0000-0000-00005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60960</xdr:colOff>
          <xdr:row>15</xdr:row>
          <xdr:rowOff>60960</xdr:rowOff>
        </xdr:from>
        <xdr:to>
          <xdr:col>14</xdr:col>
          <xdr:colOff>754380</xdr:colOff>
          <xdr:row>15</xdr:row>
          <xdr:rowOff>1135380</xdr:rowOff>
        </xdr:to>
        <xdr:sp macro="" textlink="">
          <xdr:nvSpPr>
            <xdr:cNvPr id="2391" name="Check Box 343" hidden="1">
              <a:extLst>
                <a:ext uri="{63B3BB69-23CF-44E3-9099-C40C66FF867C}">
                  <a14:compatExt spid="_x0000_s2391"/>
                </a:ext>
                <a:ext uri="{FF2B5EF4-FFF2-40B4-BE49-F238E27FC236}">
                  <a16:creationId xmlns:a16="http://schemas.microsoft.com/office/drawing/2014/main" id="{00000000-0008-0000-0000-00005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15</xdr:row>
          <xdr:rowOff>30480</xdr:rowOff>
        </xdr:from>
        <xdr:to>
          <xdr:col>18</xdr:col>
          <xdr:colOff>4533900</xdr:colOff>
          <xdr:row>15</xdr:row>
          <xdr:rowOff>220980</xdr:rowOff>
        </xdr:to>
        <xdr:sp macro="" textlink="">
          <xdr:nvSpPr>
            <xdr:cNvPr id="2393" name="Check Box 345" hidden="1">
              <a:extLst>
                <a:ext uri="{63B3BB69-23CF-44E3-9099-C40C66FF867C}">
                  <a14:compatExt spid="_x0000_s2393"/>
                </a:ext>
                <a:ext uri="{FF2B5EF4-FFF2-40B4-BE49-F238E27FC236}">
                  <a16:creationId xmlns:a16="http://schemas.microsoft.com/office/drawing/2014/main" id="{00000000-0008-0000-0000-00005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後遺症がないないし軽微で、両立支援が不要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15</xdr:row>
          <xdr:rowOff>259080</xdr:rowOff>
        </xdr:from>
        <xdr:to>
          <xdr:col>18</xdr:col>
          <xdr:colOff>4533900</xdr:colOff>
          <xdr:row>15</xdr:row>
          <xdr:rowOff>457200</xdr:rowOff>
        </xdr:to>
        <xdr:sp macro="" textlink="">
          <xdr:nvSpPr>
            <xdr:cNvPr id="2394" name="Check Box 346" hidden="1">
              <a:extLst>
                <a:ext uri="{63B3BB69-23CF-44E3-9099-C40C66FF867C}">
                  <a14:compatExt spid="_x0000_s2394"/>
                </a:ext>
                <a:ext uri="{FF2B5EF4-FFF2-40B4-BE49-F238E27FC236}">
                  <a16:creationId xmlns:a16="http://schemas.microsoft.com/office/drawing/2014/main" id="{00000000-0008-0000-0000-00005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患者が希望しなかった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15</xdr:row>
          <xdr:rowOff>480060</xdr:rowOff>
        </xdr:from>
        <xdr:to>
          <xdr:col>18</xdr:col>
          <xdr:colOff>4526280</xdr:colOff>
          <xdr:row>15</xdr:row>
          <xdr:rowOff>670560</xdr:rowOff>
        </xdr:to>
        <xdr:sp macro="" textlink="">
          <xdr:nvSpPr>
            <xdr:cNvPr id="2395" name="Check Box 347" hidden="1">
              <a:extLst>
                <a:ext uri="{63B3BB69-23CF-44E3-9099-C40C66FF867C}">
                  <a14:compatExt spid="_x0000_s2395"/>
                </a:ext>
                <a:ext uri="{FF2B5EF4-FFF2-40B4-BE49-F238E27FC236}">
                  <a16:creationId xmlns:a16="http://schemas.microsoft.com/office/drawing/2014/main" id="{00000000-0008-0000-0000-00005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15</xdr:row>
          <xdr:rowOff>30480</xdr:rowOff>
        </xdr:from>
        <xdr:to>
          <xdr:col>20</xdr:col>
          <xdr:colOff>4533900</xdr:colOff>
          <xdr:row>15</xdr:row>
          <xdr:rowOff>220980</xdr:rowOff>
        </xdr:to>
        <xdr:sp macro="" textlink="">
          <xdr:nvSpPr>
            <xdr:cNvPr id="2396" name="Check Box 348" hidden="1">
              <a:extLst>
                <a:ext uri="{63B3BB69-23CF-44E3-9099-C40C66FF867C}">
                  <a14:compatExt spid="_x0000_s2396"/>
                </a:ext>
                <a:ext uri="{FF2B5EF4-FFF2-40B4-BE49-F238E27FC236}">
                  <a16:creationId xmlns:a16="http://schemas.microsoft.com/office/drawing/2014/main" id="{00000000-0008-0000-0000-00005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両立支援コーディネーターが不足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15</xdr:row>
          <xdr:rowOff>251460</xdr:rowOff>
        </xdr:from>
        <xdr:to>
          <xdr:col>20</xdr:col>
          <xdr:colOff>4526280</xdr:colOff>
          <xdr:row>15</xdr:row>
          <xdr:rowOff>441960</xdr:rowOff>
        </xdr:to>
        <xdr:sp macro="" textlink="">
          <xdr:nvSpPr>
            <xdr:cNvPr id="2397" name="Check Box 349" hidden="1">
              <a:extLst>
                <a:ext uri="{63B3BB69-23CF-44E3-9099-C40C66FF867C}">
                  <a14:compatExt spid="_x0000_s2397"/>
                </a:ext>
                <a:ext uri="{FF2B5EF4-FFF2-40B4-BE49-F238E27FC236}">
                  <a16:creationId xmlns:a16="http://schemas.microsoft.com/office/drawing/2014/main" id="{00000000-0008-0000-0000-00005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医師の参画が不足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15</xdr:row>
          <xdr:rowOff>464820</xdr:rowOff>
        </xdr:from>
        <xdr:to>
          <xdr:col>20</xdr:col>
          <xdr:colOff>4533900</xdr:colOff>
          <xdr:row>15</xdr:row>
          <xdr:rowOff>655320</xdr:rowOff>
        </xdr:to>
        <xdr:sp macro="" textlink="">
          <xdr:nvSpPr>
            <xdr:cNvPr id="2398" name="Check Box 350" hidden="1">
              <a:extLst>
                <a:ext uri="{63B3BB69-23CF-44E3-9099-C40C66FF867C}">
                  <a14:compatExt spid="_x0000_s2398"/>
                </a:ext>
                <a:ext uri="{FF2B5EF4-FFF2-40B4-BE49-F238E27FC236}">
                  <a16:creationId xmlns:a16="http://schemas.microsoft.com/office/drawing/2014/main" id="{00000000-0008-0000-0000-00005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両立支援に関する診療報酬がすくない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15</xdr:row>
          <xdr:rowOff>685800</xdr:rowOff>
        </xdr:from>
        <xdr:to>
          <xdr:col>20</xdr:col>
          <xdr:colOff>4533900</xdr:colOff>
          <xdr:row>15</xdr:row>
          <xdr:rowOff>883920</xdr:rowOff>
        </xdr:to>
        <xdr:sp macro="" textlink="">
          <xdr:nvSpPr>
            <xdr:cNvPr id="2399" name="Check Box 351" hidden="1">
              <a:extLst>
                <a:ext uri="{63B3BB69-23CF-44E3-9099-C40C66FF867C}">
                  <a14:compatExt spid="_x0000_s2399"/>
                </a:ext>
                <a:ext uri="{FF2B5EF4-FFF2-40B4-BE49-F238E27FC236}">
                  <a16:creationId xmlns:a16="http://schemas.microsoft.com/office/drawing/2014/main" id="{00000000-0008-0000-0000-00005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医療機関として両立支援を積極的には推進していない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15</xdr:row>
          <xdr:rowOff>906780</xdr:rowOff>
        </xdr:from>
        <xdr:to>
          <xdr:col>20</xdr:col>
          <xdr:colOff>4533900</xdr:colOff>
          <xdr:row>15</xdr:row>
          <xdr:rowOff>1097280</xdr:rowOff>
        </xdr:to>
        <xdr:sp macro="" textlink="">
          <xdr:nvSpPr>
            <xdr:cNvPr id="2400" name="Check Box 352" hidden="1">
              <a:extLst>
                <a:ext uri="{63B3BB69-23CF-44E3-9099-C40C66FF867C}">
                  <a14:compatExt spid="_x0000_s2400"/>
                </a:ext>
                <a:ext uri="{FF2B5EF4-FFF2-40B4-BE49-F238E27FC236}">
                  <a16:creationId xmlns:a16="http://schemas.microsoft.com/office/drawing/2014/main" id="{00000000-0008-0000-0000-00006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15</xdr:row>
          <xdr:rowOff>30480</xdr:rowOff>
        </xdr:from>
        <xdr:to>
          <xdr:col>22</xdr:col>
          <xdr:colOff>4533900</xdr:colOff>
          <xdr:row>15</xdr:row>
          <xdr:rowOff>220980</xdr:rowOff>
        </xdr:to>
        <xdr:sp macro="" textlink="">
          <xdr:nvSpPr>
            <xdr:cNvPr id="2401" name="Check Box 353" hidden="1">
              <a:extLst>
                <a:ext uri="{63B3BB69-23CF-44E3-9099-C40C66FF867C}">
                  <a14:compatExt spid="_x0000_s2401"/>
                </a:ext>
                <a:ext uri="{FF2B5EF4-FFF2-40B4-BE49-F238E27FC236}">
                  <a16:creationId xmlns:a16="http://schemas.microsoft.com/office/drawing/2014/main" id="{00000000-0008-0000-0000-00006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両立を申出できる雰囲気がない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15</xdr:row>
          <xdr:rowOff>236220</xdr:rowOff>
        </xdr:from>
        <xdr:to>
          <xdr:col>22</xdr:col>
          <xdr:colOff>4533900</xdr:colOff>
          <xdr:row>15</xdr:row>
          <xdr:rowOff>426720</xdr:rowOff>
        </xdr:to>
        <xdr:sp macro="" textlink="">
          <xdr:nvSpPr>
            <xdr:cNvPr id="2402" name="Check Box 354" hidden="1">
              <a:extLst>
                <a:ext uri="{63B3BB69-23CF-44E3-9099-C40C66FF867C}">
                  <a14:compatExt spid="_x0000_s2402"/>
                </a:ext>
                <a:ext uri="{FF2B5EF4-FFF2-40B4-BE49-F238E27FC236}">
                  <a16:creationId xmlns:a16="http://schemas.microsoft.com/office/drawing/2014/main" id="{00000000-0008-0000-0000-00006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窓口や担当者が不明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15</xdr:row>
          <xdr:rowOff>449580</xdr:rowOff>
        </xdr:from>
        <xdr:to>
          <xdr:col>22</xdr:col>
          <xdr:colOff>4533900</xdr:colOff>
          <xdr:row>15</xdr:row>
          <xdr:rowOff>647700</xdr:rowOff>
        </xdr:to>
        <xdr:sp macro="" textlink="">
          <xdr:nvSpPr>
            <xdr:cNvPr id="2403" name="Check Box 355" hidden="1">
              <a:extLst>
                <a:ext uri="{63B3BB69-23CF-44E3-9099-C40C66FF867C}">
                  <a14:compatExt spid="_x0000_s2403"/>
                </a:ext>
                <a:ext uri="{FF2B5EF4-FFF2-40B4-BE49-F238E27FC236}">
                  <a16:creationId xmlns:a16="http://schemas.microsoft.com/office/drawing/2014/main" id="{00000000-0008-0000-0000-00006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勤務情報提供書の提出がない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15</xdr:row>
          <xdr:rowOff>655320</xdr:rowOff>
        </xdr:from>
        <xdr:to>
          <xdr:col>22</xdr:col>
          <xdr:colOff>4533900</xdr:colOff>
          <xdr:row>15</xdr:row>
          <xdr:rowOff>845820</xdr:rowOff>
        </xdr:to>
        <xdr:sp macro="" textlink="">
          <xdr:nvSpPr>
            <xdr:cNvPr id="2404" name="Check Box 356" hidden="1">
              <a:extLst>
                <a:ext uri="{63B3BB69-23CF-44E3-9099-C40C66FF867C}">
                  <a14:compatExt spid="_x0000_s2404"/>
                </a:ext>
                <a:ext uri="{FF2B5EF4-FFF2-40B4-BE49-F238E27FC236}">
                  <a16:creationId xmlns:a16="http://schemas.microsoft.com/office/drawing/2014/main" id="{00000000-0008-0000-0000-00006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産業医がいない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15</xdr:row>
          <xdr:rowOff>861060</xdr:rowOff>
        </xdr:from>
        <xdr:to>
          <xdr:col>22</xdr:col>
          <xdr:colOff>4533900</xdr:colOff>
          <xdr:row>15</xdr:row>
          <xdr:rowOff>1051560</xdr:rowOff>
        </xdr:to>
        <xdr:sp macro="" textlink="">
          <xdr:nvSpPr>
            <xdr:cNvPr id="2405" name="Check Box 357" hidden="1">
              <a:extLst>
                <a:ext uri="{63B3BB69-23CF-44E3-9099-C40C66FF867C}">
                  <a14:compatExt spid="_x0000_s2405"/>
                </a:ext>
                <a:ext uri="{FF2B5EF4-FFF2-40B4-BE49-F238E27FC236}">
                  <a16:creationId xmlns:a16="http://schemas.microsoft.com/office/drawing/2014/main" id="{00000000-0008-0000-0000-00006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15</xdr:row>
          <xdr:rowOff>30480</xdr:rowOff>
        </xdr:from>
        <xdr:to>
          <xdr:col>24</xdr:col>
          <xdr:colOff>4533900</xdr:colOff>
          <xdr:row>15</xdr:row>
          <xdr:rowOff>220980</xdr:rowOff>
        </xdr:to>
        <xdr:sp macro="" textlink="">
          <xdr:nvSpPr>
            <xdr:cNvPr id="2406" name="Check Box 358" hidden="1">
              <a:extLst>
                <a:ext uri="{63B3BB69-23CF-44E3-9099-C40C66FF867C}">
                  <a14:compatExt spid="_x0000_s2406"/>
                </a:ext>
                <a:ext uri="{FF2B5EF4-FFF2-40B4-BE49-F238E27FC236}">
                  <a16:creationId xmlns:a16="http://schemas.microsoft.com/office/drawing/2014/main" id="{00000000-0008-0000-0000-00006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16</xdr:row>
          <xdr:rowOff>60960</xdr:rowOff>
        </xdr:from>
        <xdr:to>
          <xdr:col>8</xdr:col>
          <xdr:colOff>754380</xdr:colOff>
          <xdr:row>16</xdr:row>
          <xdr:rowOff>1135380</xdr:rowOff>
        </xdr:to>
        <xdr:sp macro="" textlink="">
          <xdr:nvSpPr>
            <xdr:cNvPr id="2412" name="Check Box 364" hidden="1">
              <a:extLst>
                <a:ext uri="{63B3BB69-23CF-44E3-9099-C40C66FF867C}">
                  <a14:compatExt spid="_x0000_s2412"/>
                </a:ext>
                <a:ext uri="{FF2B5EF4-FFF2-40B4-BE49-F238E27FC236}">
                  <a16:creationId xmlns:a16="http://schemas.microsoft.com/office/drawing/2014/main" id="{00000000-0008-0000-0000-00006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自宅退院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16</xdr:row>
          <xdr:rowOff>60960</xdr:rowOff>
        </xdr:from>
        <xdr:to>
          <xdr:col>9</xdr:col>
          <xdr:colOff>754380</xdr:colOff>
          <xdr:row>16</xdr:row>
          <xdr:rowOff>1135380</xdr:rowOff>
        </xdr:to>
        <xdr:sp macro="" textlink="">
          <xdr:nvSpPr>
            <xdr:cNvPr id="2413" name="Check Box 365" hidden="1">
              <a:extLst>
                <a:ext uri="{63B3BB69-23CF-44E3-9099-C40C66FF867C}">
                  <a14:compatExt spid="_x0000_s2413"/>
                </a:ext>
                <a:ext uri="{FF2B5EF4-FFF2-40B4-BE49-F238E27FC236}">
                  <a16:creationId xmlns:a16="http://schemas.microsoft.com/office/drawing/2014/main" id="{00000000-0008-0000-0000-00006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就労あり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16</xdr:row>
          <xdr:rowOff>60960</xdr:rowOff>
        </xdr:from>
        <xdr:to>
          <xdr:col>10</xdr:col>
          <xdr:colOff>845820</xdr:colOff>
          <xdr:row>16</xdr:row>
          <xdr:rowOff>1135380</xdr:rowOff>
        </xdr:to>
        <xdr:sp macro="" textlink="">
          <xdr:nvSpPr>
            <xdr:cNvPr id="2414" name="Check Box 366" hidden="1">
              <a:extLst>
                <a:ext uri="{63B3BB69-23CF-44E3-9099-C40C66FF867C}">
                  <a14:compatExt spid="_x0000_s2414"/>
                </a:ext>
                <a:ext uri="{FF2B5EF4-FFF2-40B4-BE49-F238E27FC236}">
                  <a16:creationId xmlns:a16="http://schemas.microsoft.com/office/drawing/2014/main" id="{00000000-0008-0000-0000-00006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60960</xdr:colOff>
          <xdr:row>16</xdr:row>
          <xdr:rowOff>60960</xdr:rowOff>
        </xdr:from>
        <xdr:to>
          <xdr:col>14</xdr:col>
          <xdr:colOff>754380</xdr:colOff>
          <xdr:row>16</xdr:row>
          <xdr:rowOff>1135380</xdr:rowOff>
        </xdr:to>
        <xdr:sp macro="" textlink="">
          <xdr:nvSpPr>
            <xdr:cNvPr id="2415" name="Check Box 367" hidden="1">
              <a:extLst>
                <a:ext uri="{63B3BB69-23CF-44E3-9099-C40C66FF867C}">
                  <a14:compatExt spid="_x0000_s2415"/>
                </a:ext>
                <a:ext uri="{FF2B5EF4-FFF2-40B4-BE49-F238E27FC236}">
                  <a16:creationId xmlns:a16="http://schemas.microsoft.com/office/drawing/2014/main" id="{00000000-0008-0000-0000-00006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16</xdr:row>
          <xdr:rowOff>30480</xdr:rowOff>
        </xdr:from>
        <xdr:to>
          <xdr:col>18</xdr:col>
          <xdr:colOff>4533900</xdr:colOff>
          <xdr:row>16</xdr:row>
          <xdr:rowOff>220980</xdr:rowOff>
        </xdr:to>
        <xdr:sp macro="" textlink="">
          <xdr:nvSpPr>
            <xdr:cNvPr id="2417" name="Check Box 369" hidden="1">
              <a:extLst>
                <a:ext uri="{63B3BB69-23CF-44E3-9099-C40C66FF867C}">
                  <a14:compatExt spid="_x0000_s2417"/>
                </a:ext>
                <a:ext uri="{FF2B5EF4-FFF2-40B4-BE49-F238E27FC236}">
                  <a16:creationId xmlns:a16="http://schemas.microsoft.com/office/drawing/2014/main" id="{00000000-0008-0000-0000-00007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後遺症がないないし軽微で、両立支援が不要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16</xdr:row>
          <xdr:rowOff>259080</xdr:rowOff>
        </xdr:from>
        <xdr:to>
          <xdr:col>18</xdr:col>
          <xdr:colOff>4533900</xdr:colOff>
          <xdr:row>16</xdr:row>
          <xdr:rowOff>457200</xdr:rowOff>
        </xdr:to>
        <xdr:sp macro="" textlink="">
          <xdr:nvSpPr>
            <xdr:cNvPr id="2418" name="Check Box 370" hidden="1">
              <a:extLst>
                <a:ext uri="{63B3BB69-23CF-44E3-9099-C40C66FF867C}">
                  <a14:compatExt spid="_x0000_s2418"/>
                </a:ext>
                <a:ext uri="{FF2B5EF4-FFF2-40B4-BE49-F238E27FC236}">
                  <a16:creationId xmlns:a16="http://schemas.microsoft.com/office/drawing/2014/main" id="{00000000-0008-0000-0000-00007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患者が希望しなかった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16</xdr:row>
          <xdr:rowOff>480060</xdr:rowOff>
        </xdr:from>
        <xdr:to>
          <xdr:col>18</xdr:col>
          <xdr:colOff>4526280</xdr:colOff>
          <xdr:row>16</xdr:row>
          <xdr:rowOff>670560</xdr:rowOff>
        </xdr:to>
        <xdr:sp macro="" textlink="">
          <xdr:nvSpPr>
            <xdr:cNvPr id="2419" name="Check Box 371" hidden="1">
              <a:extLst>
                <a:ext uri="{63B3BB69-23CF-44E3-9099-C40C66FF867C}">
                  <a14:compatExt spid="_x0000_s2419"/>
                </a:ext>
                <a:ext uri="{FF2B5EF4-FFF2-40B4-BE49-F238E27FC236}">
                  <a16:creationId xmlns:a16="http://schemas.microsoft.com/office/drawing/2014/main" id="{00000000-0008-0000-0000-00007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16</xdr:row>
          <xdr:rowOff>30480</xdr:rowOff>
        </xdr:from>
        <xdr:to>
          <xdr:col>20</xdr:col>
          <xdr:colOff>4533900</xdr:colOff>
          <xdr:row>16</xdr:row>
          <xdr:rowOff>220980</xdr:rowOff>
        </xdr:to>
        <xdr:sp macro="" textlink="">
          <xdr:nvSpPr>
            <xdr:cNvPr id="2420" name="Check Box 372" hidden="1">
              <a:extLst>
                <a:ext uri="{63B3BB69-23CF-44E3-9099-C40C66FF867C}">
                  <a14:compatExt spid="_x0000_s2420"/>
                </a:ext>
                <a:ext uri="{FF2B5EF4-FFF2-40B4-BE49-F238E27FC236}">
                  <a16:creationId xmlns:a16="http://schemas.microsoft.com/office/drawing/2014/main" id="{00000000-0008-0000-0000-00007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両立支援コーディネーターが不足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16</xdr:row>
          <xdr:rowOff>251460</xdr:rowOff>
        </xdr:from>
        <xdr:to>
          <xdr:col>20</xdr:col>
          <xdr:colOff>4526280</xdr:colOff>
          <xdr:row>16</xdr:row>
          <xdr:rowOff>441960</xdr:rowOff>
        </xdr:to>
        <xdr:sp macro="" textlink="">
          <xdr:nvSpPr>
            <xdr:cNvPr id="2421" name="Check Box 373" hidden="1">
              <a:extLst>
                <a:ext uri="{63B3BB69-23CF-44E3-9099-C40C66FF867C}">
                  <a14:compatExt spid="_x0000_s2421"/>
                </a:ext>
                <a:ext uri="{FF2B5EF4-FFF2-40B4-BE49-F238E27FC236}">
                  <a16:creationId xmlns:a16="http://schemas.microsoft.com/office/drawing/2014/main" id="{00000000-0008-0000-0000-00007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医師の参画が不足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16</xdr:row>
          <xdr:rowOff>464820</xdr:rowOff>
        </xdr:from>
        <xdr:to>
          <xdr:col>20</xdr:col>
          <xdr:colOff>4533900</xdr:colOff>
          <xdr:row>16</xdr:row>
          <xdr:rowOff>655320</xdr:rowOff>
        </xdr:to>
        <xdr:sp macro="" textlink="">
          <xdr:nvSpPr>
            <xdr:cNvPr id="2422" name="Check Box 374" hidden="1">
              <a:extLst>
                <a:ext uri="{63B3BB69-23CF-44E3-9099-C40C66FF867C}">
                  <a14:compatExt spid="_x0000_s2422"/>
                </a:ext>
                <a:ext uri="{FF2B5EF4-FFF2-40B4-BE49-F238E27FC236}">
                  <a16:creationId xmlns:a16="http://schemas.microsoft.com/office/drawing/2014/main" id="{00000000-0008-0000-0000-00007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両立支援に関する診療報酬がすくない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16</xdr:row>
          <xdr:rowOff>685800</xdr:rowOff>
        </xdr:from>
        <xdr:to>
          <xdr:col>20</xdr:col>
          <xdr:colOff>4533900</xdr:colOff>
          <xdr:row>16</xdr:row>
          <xdr:rowOff>883920</xdr:rowOff>
        </xdr:to>
        <xdr:sp macro="" textlink="">
          <xdr:nvSpPr>
            <xdr:cNvPr id="2423" name="Check Box 375" hidden="1">
              <a:extLst>
                <a:ext uri="{63B3BB69-23CF-44E3-9099-C40C66FF867C}">
                  <a14:compatExt spid="_x0000_s2423"/>
                </a:ext>
                <a:ext uri="{FF2B5EF4-FFF2-40B4-BE49-F238E27FC236}">
                  <a16:creationId xmlns:a16="http://schemas.microsoft.com/office/drawing/2014/main" id="{00000000-0008-0000-0000-00007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医療機関として両立支援を積極的には推進していない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16</xdr:row>
          <xdr:rowOff>906780</xdr:rowOff>
        </xdr:from>
        <xdr:to>
          <xdr:col>20</xdr:col>
          <xdr:colOff>4533900</xdr:colOff>
          <xdr:row>16</xdr:row>
          <xdr:rowOff>1097280</xdr:rowOff>
        </xdr:to>
        <xdr:sp macro="" textlink="">
          <xdr:nvSpPr>
            <xdr:cNvPr id="2424" name="Check Box 376" hidden="1">
              <a:extLst>
                <a:ext uri="{63B3BB69-23CF-44E3-9099-C40C66FF867C}">
                  <a14:compatExt spid="_x0000_s2424"/>
                </a:ext>
                <a:ext uri="{FF2B5EF4-FFF2-40B4-BE49-F238E27FC236}">
                  <a16:creationId xmlns:a16="http://schemas.microsoft.com/office/drawing/2014/main" id="{00000000-0008-0000-0000-00007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16</xdr:row>
          <xdr:rowOff>30480</xdr:rowOff>
        </xdr:from>
        <xdr:to>
          <xdr:col>22</xdr:col>
          <xdr:colOff>4533900</xdr:colOff>
          <xdr:row>16</xdr:row>
          <xdr:rowOff>220980</xdr:rowOff>
        </xdr:to>
        <xdr:sp macro="" textlink="">
          <xdr:nvSpPr>
            <xdr:cNvPr id="2425" name="Check Box 377" hidden="1">
              <a:extLst>
                <a:ext uri="{63B3BB69-23CF-44E3-9099-C40C66FF867C}">
                  <a14:compatExt spid="_x0000_s2425"/>
                </a:ext>
                <a:ext uri="{FF2B5EF4-FFF2-40B4-BE49-F238E27FC236}">
                  <a16:creationId xmlns:a16="http://schemas.microsoft.com/office/drawing/2014/main" id="{00000000-0008-0000-0000-00007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両立を申出できる雰囲気がない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16</xdr:row>
          <xdr:rowOff>236220</xdr:rowOff>
        </xdr:from>
        <xdr:to>
          <xdr:col>22</xdr:col>
          <xdr:colOff>4533900</xdr:colOff>
          <xdr:row>16</xdr:row>
          <xdr:rowOff>426720</xdr:rowOff>
        </xdr:to>
        <xdr:sp macro="" textlink="">
          <xdr:nvSpPr>
            <xdr:cNvPr id="2426" name="Check Box 378" hidden="1">
              <a:extLst>
                <a:ext uri="{63B3BB69-23CF-44E3-9099-C40C66FF867C}">
                  <a14:compatExt spid="_x0000_s2426"/>
                </a:ext>
                <a:ext uri="{FF2B5EF4-FFF2-40B4-BE49-F238E27FC236}">
                  <a16:creationId xmlns:a16="http://schemas.microsoft.com/office/drawing/2014/main" id="{00000000-0008-0000-0000-00007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窓口や担当者が不明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16</xdr:row>
          <xdr:rowOff>449580</xdr:rowOff>
        </xdr:from>
        <xdr:to>
          <xdr:col>22</xdr:col>
          <xdr:colOff>4533900</xdr:colOff>
          <xdr:row>16</xdr:row>
          <xdr:rowOff>647700</xdr:rowOff>
        </xdr:to>
        <xdr:sp macro="" textlink="">
          <xdr:nvSpPr>
            <xdr:cNvPr id="2427" name="Check Box 379" hidden="1">
              <a:extLst>
                <a:ext uri="{63B3BB69-23CF-44E3-9099-C40C66FF867C}">
                  <a14:compatExt spid="_x0000_s2427"/>
                </a:ext>
                <a:ext uri="{FF2B5EF4-FFF2-40B4-BE49-F238E27FC236}">
                  <a16:creationId xmlns:a16="http://schemas.microsoft.com/office/drawing/2014/main" id="{00000000-0008-0000-0000-00007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勤務情報提供書の提出がない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16</xdr:row>
          <xdr:rowOff>655320</xdr:rowOff>
        </xdr:from>
        <xdr:to>
          <xdr:col>22</xdr:col>
          <xdr:colOff>4533900</xdr:colOff>
          <xdr:row>16</xdr:row>
          <xdr:rowOff>845820</xdr:rowOff>
        </xdr:to>
        <xdr:sp macro="" textlink="">
          <xdr:nvSpPr>
            <xdr:cNvPr id="2428" name="Check Box 380" hidden="1">
              <a:extLst>
                <a:ext uri="{63B3BB69-23CF-44E3-9099-C40C66FF867C}">
                  <a14:compatExt spid="_x0000_s2428"/>
                </a:ext>
                <a:ext uri="{FF2B5EF4-FFF2-40B4-BE49-F238E27FC236}">
                  <a16:creationId xmlns:a16="http://schemas.microsoft.com/office/drawing/2014/main" id="{00000000-0008-0000-0000-00007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産業医がいない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16</xdr:row>
          <xdr:rowOff>861060</xdr:rowOff>
        </xdr:from>
        <xdr:to>
          <xdr:col>22</xdr:col>
          <xdr:colOff>4533900</xdr:colOff>
          <xdr:row>16</xdr:row>
          <xdr:rowOff>1051560</xdr:rowOff>
        </xdr:to>
        <xdr:sp macro="" textlink="">
          <xdr:nvSpPr>
            <xdr:cNvPr id="2429" name="Check Box 381" hidden="1">
              <a:extLst>
                <a:ext uri="{63B3BB69-23CF-44E3-9099-C40C66FF867C}">
                  <a14:compatExt spid="_x0000_s2429"/>
                </a:ext>
                <a:ext uri="{FF2B5EF4-FFF2-40B4-BE49-F238E27FC236}">
                  <a16:creationId xmlns:a16="http://schemas.microsoft.com/office/drawing/2014/main" id="{00000000-0008-0000-0000-00007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16</xdr:row>
          <xdr:rowOff>30480</xdr:rowOff>
        </xdr:from>
        <xdr:to>
          <xdr:col>24</xdr:col>
          <xdr:colOff>4533900</xdr:colOff>
          <xdr:row>16</xdr:row>
          <xdr:rowOff>220980</xdr:rowOff>
        </xdr:to>
        <xdr:sp macro="" textlink="">
          <xdr:nvSpPr>
            <xdr:cNvPr id="2430" name="Check Box 382" hidden="1">
              <a:extLst>
                <a:ext uri="{63B3BB69-23CF-44E3-9099-C40C66FF867C}">
                  <a14:compatExt spid="_x0000_s2430"/>
                </a:ext>
                <a:ext uri="{FF2B5EF4-FFF2-40B4-BE49-F238E27FC236}">
                  <a16:creationId xmlns:a16="http://schemas.microsoft.com/office/drawing/2014/main" id="{00000000-0008-0000-0000-00007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17</xdr:row>
          <xdr:rowOff>60960</xdr:rowOff>
        </xdr:from>
        <xdr:to>
          <xdr:col>8</xdr:col>
          <xdr:colOff>754380</xdr:colOff>
          <xdr:row>17</xdr:row>
          <xdr:rowOff>1135380</xdr:rowOff>
        </xdr:to>
        <xdr:sp macro="" textlink="">
          <xdr:nvSpPr>
            <xdr:cNvPr id="2436" name="Check Box 388" hidden="1">
              <a:extLst>
                <a:ext uri="{63B3BB69-23CF-44E3-9099-C40C66FF867C}">
                  <a14:compatExt spid="_x0000_s2436"/>
                </a:ext>
                <a:ext uri="{FF2B5EF4-FFF2-40B4-BE49-F238E27FC236}">
                  <a16:creationId xmlns:a16="http://schemas.microsoft.com/office/drawing/2014/main" id="{00000000-0008-0000-0000-00008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自宅退院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17</xdr:row>
          <xdr:rowOff>60960</xdr:rowOff>
        </xdr:from>
        <xdr:to>
          <xdr:col>9</xdr:col>
          <xdr:colOff>754380</xdr:colOff>
          <xdr:row>17</xdr:row>
          <xdr:rowOff>1135380</xdr:rowOff>
        </xdr:to>
        <xdr:sp macro="" textlink="">
          <xdr:nvSpPr>
            <xdr:cNvPr id="2437" name="Check Box 389" hidden="1">
              <a:extLst>
                <a:ext uri="{63B3BB69-23CF-44E3-9099-C40C66FF867C}">
                  <a14:compatExt spid="_x0000_s2437"/>
                </a:ext>
                <a:ext uri="{FF2B5EF4-FFF2-40B4-BE49-F238E27FC236}">
                  <a16:creationId xmlns:a16="http://schemas.microsoft.com/office/drawing/2014/main" id="{00000000-0008-0000-0000-00008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就労あり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17</xdr:row>
          <xdr:rowOff>60960</xdr:rowOff>
        </xdr:from>
        <xdr:to>
          <xdr:col>10</xdr:col>
          <xdr:colOff>845820</xdr:colOff>
          <xdr:row>17</xdr:row>
          <xdr:rowOff>1135380</xdr:rowOff>
        </xdr:to>
        <xdr:sp macro="" textlink="">
          <xdr:nvSpPr>
            <xdr:cNvPr id="2438" name="Check Box 390" hidden="1">
              <a:extLst>
                <a:ext uri="{63B3BB69-23CF-44E3-9099-C40C66FF867C}">
                  <a14:compatExt spid="_x0000_s2438"/>
                </a:ext>
                <a:ext uri="{FF2B5EF4-FFF2-40B4-BE49-F238E27FC236}">
                  <a16:creationId xmlns:a16="http://schemas.microsoft.com/office/drawing/2014/main" id="{00000000-0008-0000-0000-00008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60960</xdr:colOff>
          <xdr:row>17</xdr:row>
          <xdr:rowOff>60960</xdr:rowOff>
        </xdr:from>
        <xdr:to>
          <xdr:col>14</xdr:col>
          <xdr:colOff>754380</xdr:colOff>
          <xdr:row>17</xdr:row>
          <xdr:rowOff>1135380</xdr:rowOff>
        </xdr:to>
        <xdr:sp macro="" textlink="">
          <xdr:nvSpPr>
            <xdr:cNvPr id="2439" name="Check Box 391" hidden="1">
              <a:extLst>
                <a:ext uri="{63B3BB69-23CF-44E3-9099-C40C66FF867C}">
                  <a14:compatExt spid="_x0000_s2439"/>
                </a:ext>
                <a:ext uri="{FF2B5EF4-FFF2-40B4-BE49-F238E27FC236}">
                  <a16:creationId xmlns:a16="http://schemas.microsoft.com/office/drawing/2014/main" id="{00000000-0008-0000-0000-00008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17</xdr:row>
          <xdr:rowOff>30480</xdr:rowOff>
        </xdr:from>
        <xdr:to>
          <xdr:col>18</xdr:col>
          <xdr:colOff>4533900</xdr:colOff>
          <xdr:row>17</xdr:row>
          <xdr:rowOff>220980</xdr:rowOff>
        </xdr:to>
        <xdr:sp macro="" textlink="">
          <xdr:nvSpPr>
            <xdr:cNvPr id="2441" name="Check Box 393" hidden="1">
              <a:extLst>
                <a:ext uri="{63B3BB69-23CF-44E3-9099-C40C66FF867C}">
                  <a14:compatExt spid="_x0000_s2441"/>
                </a:ext>
                <a:ext uri="{FF2B5EF4-FFF2-40B4-BE49-F238E27FC236}">
                  <a16:creationId xmlns:a16="http://schemas.microsoft.com/office/drawing/2014/main" id="{00000000-0008-0000-0000-00008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後遺症がないないし軽微で、両立支援が不要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17</xdr:row>
          <xdr:rowOff>259080</xdr:rowOff>
        </xdr:from>
        <xdr:to>
          <xdr:col>18</xdr:col>
          <xdr:colOff>4533900</xdr:colOff>
          <xdr:row>17</xdr:row>
          <xdr:rowOff>457200</xdr:rowOff>
        </xdr:to>
        <xdr:sp macro="" textlink="">
          <xdr:nvSpPr>
            <xdr:cNvPr id="2442" name="Check Box 394" hidden="1">
              <a:extLst>
                <a:ext uri="{63B3BB69-23CF-44E3-9099-C40C66FF867C}">
                  <a14:compatExt spid="_x0000_s2442"/>
                </a:ext>
                <a:ext uri="{FF2B5EF4-FFF2-40B4-BE49-F238E27FC236}">
                  <a16:creationId xmlns:a16="http://schemas.microsoft.com/office/drawing/2014/main" id="{00000000-0008-0000-0000-00008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患者が希望しなかった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17</xdr:row>
          <xdr:rowOff>480060</xdr:rowOff>
        </xdr:from>
        <xdr:to>
          <xdr:col>18</xdr:col>
          <xdr:colOff>4526280</xdr:colOff>
          <xdr:row>17</xdr:row>
          <xdr:rowOff>670560</xdr:rowOff>
        </xdr:to>
        <xdr:sp macro="" textlink="">
          <xdr:nvSpPr>
            <xdr:cNvPr id="2443" name="Check Box 395" hidden="1">
              <a:extLst>
                <a:ext uri="{63B3BB69-23CF-44E3-9099-C40C66FF867C}">
                  <a14:compatExt spid="_x0000_s2443"/>
                </a:ext>
                <a:ext uri="{FF2B5EF4-FFF2-40B4-BE49-F238E27FC236}">
                  <a16:creationId xmlns:a16="http://schemas.microsoft.com/office/drawing/2014/main" id="{00000000-0008-0000-0000-00008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17</xdr:row>
          <xdr:rowOff>30480</xdr:rowOff>
        </xdr:from>
        <xdr:to>
          <xdr:col>20</xdr:col>
          <xdr:colOff>4533900</xdr:colOff>
          <xdr:row>17</xdr:row>
          <xdr:rowOff>220980</xdr:rowOff>
        </xdr:to>
        <xdr:sp macro="" textlink="">
          <xdr:nvSpPr>
            <xdr:cNvPr id="2444" name="Check Box 396" hidden="1">
              <a:extLst>
                <a:ext uri="{63B3BB69-23CF-44E3-9099-C40C66FF867C}">
                  <a14:compatExt spid="_x0000_s2444"/>
                </a:ext>
                <a:ext uri="{FF2B5EF4-FFF2-40B4-BE49-F238E27FC236}">
                  <a16:creationId xmlns:a16="http://schemas.microsoft.com/office/drawing/2014/main" id="{00000000-0008-0000-0000-00008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両立支援コーディネーターが不足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17</xdr:row>
          <xdr:rowOff>251460</xdr:rowOff>
        </xdr:from>
        <xdr:to>
          <xdr:col>20</xdr:col>
          <xdr:colOff>4526280</xdr:colOff>
          <xdr:row>17</xdr:row>
          <xdr:rowOff>441960</xdr:rowOff>
        </xdr:to>
        <xdr:sp macro="" textlink="">
          <xdr:nvSpPr>
            <xdr:cNvPr id="2445" name="Check Box 397" hidden="1">
              <a:extLst>
                <a:ext uri="{63B3BB69-23CF-44E3-9099-C40C66FF867C}">
                  <a14:compatExt spid="_x0000_s2445"/>
                </a:ext>
                <a:ext uri="{FF2B5EF4-FFF2-40B4-BE49-F238E27FC236}">
                  <a16:creationId xmlns:a16="http://schemas.microsoft.com/office/drawing/2014/main" id="{00000000-0008-0000-0000-00008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医師の参画が不足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17</xdr:row>
          <xdr:rowOff>464820</xdr:rowOff>
        </xdr:from>
        <xdr:to>
          <xdr:col>20</xdr:col>
          <xdr:colOff>4533900</xdr:colOff>
          <xdr:row>17</xdr:row>
          <xdr:rowOff>655320</xdr:rowOff>
        </xdr:to>
        <xdr:sp macro="" textlink="">
          <xdr:nvSpPr>
            <xdr:cNvPr id="2446" name="Check Box 398" hidden="1">
              <a:extLst>
                <a:ext uri="{63B3BB69-23CF-44E3-9099-C40C66FF867C}">
                  <a14:compatExt spid="_x0000_s2446"/>
                </a:ext>
                <a:ext uri="{FF2B5EF4-FFF2-40B4-BE49-F238E27FC236}">
                  <a16:creationId xmlns:a16="http://schemas.microsoft.com/office/drawing/2014/main" id="{00000000-0008-0000-0000-00008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両立支援に関する診療報酬がすくない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17</xdr:row>
          <xdr:rowOff>685800</xdr:rowOff>
        </xdr:from>
        <xdr:to>
          <xdr:col>20</xdr:col>
          <xdr:colOff>4533900</xdr:colOff>
          <xdr:row>17</xdr:row>
          <xdr:rowOff>883920</xdr:rowOff>
        </xdr:to>
        <xdr:sp macro="" textlink="">
          <xdr:nvSpPr>
            <xdr:cNvPr id="2447" name="Check Box 399" hidden="1">
              <a:extLst>
                <a:ext uri="{63B3BB69-23CF-44E3-9099-C40C66FF867C}">
                  <a14:compatExt spid="_x0000_s2447"/>
                </a:ext>
                <a:ext uri="{FF2B5EF4-FFF2-40B4-BE49-F238E27FC236}">
                  <a16:creationId xmlns:a16="http://schemas.microsoft.com/office/drawing/2014/main" id="{00000000-0008-0000-0000-00008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医療機関として両立支援を積極的には推進していない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17</xdr:row>
          <xdr:rowOff>906780</xdr:rowOff>
        </xdr:from>
        <xdr:to>
          <xdr:col>20</xdr:col>
          <xdr:colOff>4533900</xdr:colOff>
          <xdr:row>17</xdr:row>
          <xdr:rowOff>1097280</xdr:rowOff>
        </xdr:to>
        <xdr:sp macro="" textlink="">
          <xdr:nvSpPr>
            <xdr:cNvPr id="2448" name="Check Box 400" hidden="1">
              <a:extLst>
                <a:ext uri="{63B3BB69-23CF-44E3-9099-C40C66FF867C}">
                  <a14:compatExt spid="_x0000_s2448"/>
                </a:ext>
                <a:ext uri="{FF2B5EF4-FFF2-40B4-BE49-F238E27FC236}">
                  <a16:creationId xmlns:a16="http://schemas.microsoft.com/office/drawing/2014/main" id="{00000000-0008-0000-0000-00009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17</xdr:row>
          <xdr:rowOff>30480</xdr:rowOff>
        </xdr:from>
        <xdr:to>
          <xdr:col>22</xdr:col>
          <xdr:colOff>4533900</xdr:colOff>
          <xdr:row>17</xdr:row>
          <xdr:rowOff>220980</xdr:rowOff>
        </xdr:to>
        <xdr:sp macro="" textlink="">
          <xdr:nvSpPr>
            <xdr:cNvPr id="2449" name="Check Box 401" hidden="1">
              <a:extLst>
                <a:ext uri="{63B3BB69-23CF-44E3-9099-C40C66FF867C}">
                  <a14:compatExt spid="_x0000_s2449"/>
                </a:ext>
                <a:ext uri="{FF2B5EF4-FFF2-40B4-BE49-F238E27FC236}">
                  <a16:creationId xmlns:a16="http://schemas.microsoft.com/office/drawing/2014/main" id="{00000000-0008-0000-0000-00009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両立を申出できる雰囲気がない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17</xdr:row>
          <xdr:rowOff>236220</xdr:rowOff>
        </xdr:from>
        <xdr:to>
          <xdr:col>22</xdr:col>
          <xdr:colOff>4533900</xdr:colOff>
          <xdr:row>17</xdr:row>
          <xdr:rowOff>426720</xdr:rowOff>
        </xdr:to>
        <xdr:sp macro="" textlink="">
          <xdr:nvSpPr>
            <xdr:cNvPr id="2450" name="Check Box 402" hidden="1">
              <a:extLst>
                <a:ext uri="{63B3BB69-23CF-44E3-9099-C40C66FF867C}">
                  <a14:compatExt spid="_x0000_s2450"/>
                </a:ext>
                <a:ext uri="{FF2B5EF4-FFF2-40B4-BE49-F238E27FC236}">
                  <a16:creationId xmlns:a16="http://schemas.microsoft.com/office/drawing/2014/main" id="{00000000-0008-0000-0000-00009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窓口や担当者が不明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17</xdr:row>
          <xdr:rowOff>449580</xdr:rowOff>
        </xdr:from>
        <xdr:to>
          <xdr:col>22</xdr:col>
          <xdr:colOff>4533900</xdr:colOff>
          <xdr:row>17</xdr:row>
          <xdr:rowOff>647700</xdr:rowOff>
        </xdr:to>
        <xdr:sp macro="" textlink="">
          <xdr:nvSpPr>
            <xdr:cNvPr id="2451" name="Check Box 403" hidden="1">
              <a:extLst>
                <a:ext uri="{63B3BB69-23CF-44E3-9099-C40C66FF867C}">
                  <a14:compatExt spid="_x0000_s2451"/>
                </a:ext>
                <a:ext uri="{FF2B5EF4-FFF2-40B4-BE49-F238E27FC236}">
                  <a16:creationId xmlns:a16="http://schemas.microsoft.com/office/drawing/2014/main" id="{00000000-0008-0000-0000-00009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勤務情報提供書の提出がない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17</xdr:row>
          <xdr:rowOff>655320</xdr:rowOff>
        </xdr:from>
        <xdr:to>
          <xdr:col>22</xdr:col>
          <xdr:colOff>4533900</xdr:colOff>
          <xdr:row>17</xdr:row>
          <xdr:rowOff>845820</xdr:rowOff>
        </xdr:to>
        <xdr:sp macro="" textlink="">
          <xdr:nvSpPr>
            <xdr:cNvPr id="2452" name="Check Box 404" hidden="1">
              <a:extLst>
                <a:ext uri="{63B3BB69-23CF-44E3-9099-C40C66FF867C}">
                  <a14:compatExt spid="_x0000_s2452"/>
                </a:ext>
                <a:ext uri="{FF2B5EF4-FFF2-40B4-BE49-F238E27FC236}">
                  <a16:creationId xmlns:a16="http://schemas.microsoft.com/office/drawing/2014/main" id="{00000000-0008-0000-0000-00009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産業医がいない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17</xdr:row>
          <xdr:rowOff>861060</xdr:rowOff>
        </xdr:from>
        <xdr:to>
          <xdr:col>22</xdr:col>
          <xdr:colOff>4533900</xdr:colOff>
          <xdr:row>17</xdr:row>
          <xdr:rowOff>1051560</xdr:rowOff>
        </xdr:to>
        <xdr:sp macro="" textlink="">
          <xdr:nvSpPr>
            <xdr:cNvPr id="2453" name="Check Box 405" hidden="1">
              <a:extLst>
                <a:ext uri="{63B3BB69-23CF-44E3-9099-C40C66FF867C}">
                  <a14:compatExt spid="_x0000_s2453"/>
                </a:ext>
                <a:ext uri="{FF2B5EF4-FFF2-40B4-BE49-F238E27FC236}">
                  <a16:creationId xmlns:a16="http://schemas.microsoft.com/office/drawing/2014/main" id="{00000000-0008-0000-0000-00009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17</xdr:row>
          <xdr:rowOff>30480</xdr:rowOff>
        </xdr:from>
        <xdr:to>
          <xdr:col>24</xdr:col>
          <xdr:colOff>4533900</xdr:colOff>
          <xdr:row>17</xdr:row>
          <xdr:rowOff>220980</xdr:rowOff>
        </xdr:to>
        <xdr:sp macro="" textlink="">
          <xdr:nvSpPr>
            <xdr:cNvPr id="2454" name="Check Box 406" hidden="1">
              <a:extLst>
                <a:ext uri="{63B3BB69-23CF-44E3-9099-C40C66FF867C}">
                  <a14:compatExt spid="_x0000_s2454"/>
                </a:ext>
                <a:ext uri="{FF2B5EF4-FFF2-40B4-BE49-F238E27FC236}">
                  <a16:creationId xmlns:a16="http://schemas.microsoft.com/office/drawing/2014/main" id="{00000000-0008-0000-0000-00009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18</xdr:row>
          <xdr:rowOff>60960</xdr:rowOff>
        </xdr:from>
        <xdr:to>
          <xdr:col>8</xdr:col>
          <xdr:colOff>754380</xdr:colOff>
          <xdr:row>18</xdr:row>
          <xdr:rowOff>1135380</xdr:rowOff>
        </xdr:to>
        <xdr:sp macro="" textlink="">
          <xdr:nvSpPr>
            <xdr:cNvPr id="2460" name="Check Box 412" hidden="1">
              <a:extLst>
                <a:ext uri="{63B3BB69-23CF-44E3-9099-C40C66FF867C}">
                  <a14:compatExt spid="_x0000_s2460"/>
                </a:ext>
                <a:ext uri="{FF2B5EF4-FFF2-40B4-BE49-F238E27FC236}">
                  <a16:creationId xmlns:a16="http://schemas.microsoft.com/office/drawing/2014/main" id="{00000000-0008-0000-0000-00009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自宅退院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18</xdr:row>
          <xdr:rowOff>60960</xdr:rowOff>
        </xdr:from>
        <xdr:to>
          <xdr:col>9</xdr:col>
          <xdr:colOff>754380</xdr:colOff>
          <xdr:row>18</xdr:row>
          <xdr:rowOff>1135380</xdr:rowOff>
        </xdr:to>
        <xdr:sp macro="" textlink="">
          <xdr:nvSpPr>
            <xdr:cNvPr id="2461" name="Check Box 413" hidden="1">
              <a:extLst>
                <a:ext uri="{63B3BB69-23CF-44E3-9099-C40C66FF867C}">
                  <a14:compatExt spid="_x0000_s2461"/>
                </a:ext>
                <a:ext uri="{FF2B5EF4-FFF2-40B4-BE49-F238E27FC236}">
                  <a16:creationId xmlns:a16="http://schemas.microsoft.com/office/drawing/2014/main" id="{00000000-0008-0000-0000-00009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就労あり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18</xdr:row>
          <xdr:rowOff>60960</xdr:rowOff>
        </xdr:from>
        <xdr:to>
          <xdr:col>10</xdr:col>
          <xdr:colOff>845820</xdr:colOff>
          <xdr:row>18</xdr:row>
          <xdr:rowOff>1135380</xdr:rowOff>
        </xdr:to>
        <xdr:sp macro="" textlink="">
          <xdr:nvSpPr>
            <xdr:cNvPr id="2462" name="Check Box 414" hidden="1">
              <a:extLst>
                <a:ext uri="{63B3BB69-23CF-44E3-9099-C40C66FF867C}">
                  <a14:compatExt spid="_x0000_s2462"/>
                </a:ext>
                <a:ext uri="{FF2B5EF4-FFF2-40B4-BE49-F238E27FC236}">
                  <a16:creationId xmlns:a16="http://schemas.microsoft.com/office/drawing/2014/main" id="{00000000-0008-0000-0000-00009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60960</xdr:colOff>
          <xdr:row>18</xdr:row>
          <xdr:rowOff>60960</xdr:rowOff>
        </xdr:from>
        <xdr:to>
          <xdr:col>14</xdr:col>
          <xdr:colOff>754380</xdr:colOff>
          <xdr:row>18</xdr:row>
          <xdr:rowOff>1135380</xdr:rowOff>
        </xdr:to>
        <xdr:sp macro="" textlink="">
          <xdr:nvSpPr>
            <xdr:cNvPr id="2463" name="Check Box 415" hidden="1">
              <a:extLst>
                <a:ext uri="{63B3BB69-23CF-44E3-9099-C40C66FF867C}">
                  <a14:compatExt spid="_x0000_s2463"/>
                </a:ext>
                <a:ext uri="{FF2B5EF4-FFF2-40B4-BE49-F238E27FC236}">
                  <a16:creationId xmlns:a16="http://schemas.microsoft.com/office/drawing/2014/main" id="{00000000-0008-0000-0000-00009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18</xdr:row>
          <xdr:rowOff>30480</xdr:rowOff>
        </xdr:from>
        <xdr:to>
          <xdr:col>18</xdr:col>
          <xdr:colOff>4533900</xdr:colOff>
          <xdr:row>18</xdr:row>
          <xdr:rowOff>220980</xdr:rowOff>
        </xdr:to>
        <xdr:sp macro="" textlink="">
          <xdr:nvSpPr>
            <xdr:cNvPr id="2465" name="Check Box 417" hidden="1">
              <a:extLst>
                <a:ext uri="{63B3BB69-23CF-44E3-9099-C40C66FF867C}">
                  <a14:compatExt spid="_x0000_s2465"/>
                </a:ext>
                <a:ext uri="{FF2B5EF4-FFF2-40B4-BE49-F238E27FC236}">
                  <a16:creationId xmlns:a16="http://schemas.microsoft.com/office/drawing/2014/main" id="{00000000-0008-0000-0000-0000A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後遺症がないないし軽微で、両立支援が不要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18</xdr:row>
          <xdr:rowOff>259080</xdr:rowOff>
        </xdr:from>
        <xdr:to>
          <xdr:col>18</xdr:col>
          <xdr:colOff>4533900</xdr:colOff>
          <xdr:row>18</xdr:row>
          <xdr:rowOff>457200</xdr:rowOff>
        </xdr:to>
        <xdr:sp macro="" textlink="">
          <xdr:nvSpPr>
            <xdr:cNvPr id="2466" name="Check Box 418" hidden="1">
              <a:extLst>
                <a:ext uri="{63B3BB69-23CF-44E3-9099-C40C66FF867C}">
                  <a14:compatExt spid="_x0000_s2466"/>
                </a:ext>
                <a:ext uri="{FF2B5EF4-FFF2-40B4-BE49-F238E27FC236}">
                  <a16:creationId xmlns:a16="http://schemas.microsoft.com/office/drawing/2014/main" id="{00000000-0008-0000-0000-0000A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患者が希望しなかった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18</xdr:row>
          <xdr:rowOff>480060</xdr:rowOff>
        </xdr:from>
        <xdr:to>
          <xdr:col>18</xdr:col>
          <xdr:colOff>4526280</xdr:colOff>
          <xdr:row>18</xdr:row>
          <xdr:rowOff>670560</xdr:rowOff>
        </xdr:to>
        <xdr:sp macro="" textlink="">
          <xdr:nvSpPr>
            <xdr:cNvPr id="2467" name="Check Box 419" hidden="1">
              <a:extLst>
                <a:ext uri="{63B3BB69-23CF-44E3-9099-C40C66FF867C}">
                  <a14:compatExt spid="_x0000_s2467"/>
                </a:ext>
                <a:ext uri="{FF2B5EF4-FFF2-40B4-BE49-F238E27FC236}">
                  <a16:creationId xmlns:a16="http://schemas.microsoft.com/office/drawing/2014/main" id="{00000000-0008-0000-0000-0000A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18</xdr:row>
          <xdr:rowOff>30480</xdr:rowOff>
        </xdr:from>
        <xdr:to>
          <xdr:col>20</xdr:col>
          <xdr:colOff>4533900</xdr:colOff>
          <xdr:row>18</xdr:row>
          <xdr:rowOff>220980</xdr:rowOff>
        </xdr:to>
        <xdr:sp macro="" textlink="">
          <xdr:nvSpPr>
            <xdr:cNvPr id="2468" name="Check Box 420" hidden="1">
              <a:extLst>
                <a:ext uri="{63B3BB69-23CF-44E3-9099-C40C66FF867C}">
                  <a14:compatExt spid="_x0000_s2468"/>
                </a:ext>
                <a:ext uri="{FF2B5EF4-FFF2-40B4-BE49-F238E27FC236}">
                  <a16:creationId xmlns:a16="http://schemas.microsoft.com/office/drawing/2014/main" id="{00000000-0008-0000-0000-0000A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両立支援コーディネーターが不足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18</xdr:row>
          <xdr:rowOff>251460</xdr:rowOff>
        </xdr:from>
        <xdr:to>
          <xdr:col>20</xdr:col>
          <xdr:colOff>4526280</xdr:colOff>
          <xdr:row>18</xdr:row>
          <xdr:rowOff>441960</xdr:rowOff>
        </xdr:to>
        <xdr:sp macro="" textlink="">
          <xdr:nvSpPr>
            <xdr:cNvPr id="2469" name="Check Box 421" hidden="1">
              <a:extLst>
                <a:ext uri="{63B3BB69-23CF-44E3-9099-C40C66FF867C}">
                  <a14:compatExt spid="_x0000_s2469"/>
                </a:ext>
                <a:ext uri="{FF2B5EF4-FFF2-40B4-BE49-F238E27FC236}">
                  <a16:creationId xmlns:a16="http://schemas.microsoft.com/office/drawing/2014/main" id="{00000000-0008-0000-0000-0000A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医師の参画が不足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18</xdr:row>
          <xdr:rowOff>464820</xdr:rowOff>
        </xdr:from>
        <xdr:to>
          <xdr:col>20</xdr:col>
          <xdr:colOff>4533900</xdr:colOff>
          <xdr:row>18</xdr:row>
          <xdr:rowOff>655320</xdr:rowOff>
        </xdr:to>
        <xdr:sp macro="" textlink="">
          <xdr:nvSpPr>
            <xdr:cNvPr id="2470" name="Check Box 422" hidden="1">
              <a:extLst>
                <a:ext uri="{63B3BB69-23CF-44E3-9099-C40C66FF867C}">
                  <a14:compatExt spid="_x0000_s2470"/>
                </a:ext>
                <a:ext uri="{FF2B5EF4-FFF2-40B4-BE49-F238E27FC236}">
                  <a16:creationId xmlns:a16="http://schemas.microsoft.com/office/drawing/2014/main" id="{00000000-0008-0000-0000-0000A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両立支援に関する診療報酬がすくない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18</xdr:row>
          <xdr:rowOff>685800</xdr:rowOff>
        </xdr:from>
        <xdr:to>
          <xdr:col>20</xdr:col>
          <xdr:colOff>4533900</xdr:colOff>
          <xdr:row>18</xdr:row>
          <xdr:rowOff>883920</xdr:rowOff>
        </xdr:to>
        <xdr:sp macro="" textlink="">
          <xdr:nvSpPr>
            <xdr:cNvPr id="2471" name="Check Box 423" hidden="1">
              <a:extLst>
                <a:ext uri="{63B3BB69-23CF-44E3-9099-C40C66FF867C}">
                  <a14:compatExt spid="_x0000_s2471"/>
                </a:ext>
                <a:ext uri="{FF2B5EF4-FFF2-40B4-BE49-F238E27FC236}">
                  <a16:creationId xmlns:a16="http://schemas.microsoft.com/office/drawing/2014/main" id="{00000000-0008-0000-0000-0000A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医療機関として両立支援を積極的には推進していない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18</xdr:row>
          <xdr:rowOff>906780</xdr:rowOff>
        </xdr:from>
        <xdr:to>
          <xdr:col>20</xdr:col>
          <xdr:colOff>4533900</xdr:colOff>
          <xdr:row>18</xdr:row>
          <xdr:rowOff>1097280</xdr:rowOff>
        </xdr:to>
        <xdr:sp macro="" textlink="">
          <xdr:nvSpPr>
            <xdr:cNvPr id="2472" name="Check Box 424" hidden="1">
              <a:extLst>
                <a:ext uri="{63B3BB69-23CF-44E3-9099-C40C66FF867C}">
                  <a14:compatExt spid="_x0000_s2472"/>
                </a:ext>
                <a:ext uri="{FF2B5EF4-FFF2-40B4-BE49-F238E27FC236}">
                  <a16:creationId xmlns:a16="http://schemas.microsoft.com/office/drawing/2014/main" id="{00000000-0008-0000-0000-0000A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18</xdr:row>
          <xdr:rowOff>30480</xdr:rowOff>
        </xdr:from>
        <xdr:to>
          <xdr:col>22</xdr:col>
          <xdr:colOff>4533900</xdr:colOff>
          <xdr:row>18</xdr:row>
          <xdr:rowOff>220980</xdr:rowOff>
        </xdr:to>
        <xdr:sp macro="" textlink="">
          <xdr:nvSpPr>
            <xdr:cNvPr id="2473" name="Check Box 425" hidden="1">
              <a:extLst>
                <a:ext uri="{63B3BB69-23CF-44E3-9099-C40C66FF867C}">
                  <a14:compatExt spid="_x0000_s2473"/>
                </a:ext>
                <a:ext uri="{FF2B5EF4-FFF2-40B4-BE49-F238E27FC236}">
                  <a16:creationId xmlns:a16="http://schemas.microsoft.com/office/drawing/2014/main" id="{00000000-0008-0000-0000-0000A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両立を申出できる雰囲気がない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18</xdr:row>
          <xdr:rowOff>236220</xdr:rowOff>
        </xdr:from>
        <xdr:to>
          <xdr:col>22</xdr:col>
          <xdr:colOff>4533900</xdr:colOff>
          <xdr:row>18</xdr:row>
          <xdr:rowOff>426720</xdr:rowOff>
        </xdr:to>
        <xdr:sp macro="" textlink="">
          <xdr:nvSpPr>
            <xdr:cNvPr id="2474" name="Check Box 426" hidden="1">
              <a:extLst>
                <a:ext uri="{63B3BB69-23CF-44E3-9099-C40C66FF867C}">
                  <a14:compatExt spid="_x0000_s2474"/>
                </a:ext>
                <a:ext uri="{FF2B5EF4-FFF2-40B4-BE49-F238E27FC236}">
                  <a16:creationId xmlns:a16="http://schemas.microsoft.com/office/drawing/2014/main" id="{00000000-0008-0000-0000-0000A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窓口や担当者が不明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18</xdr:row>
          <xdr:rowOff>449580</xdr:rowOff>
        </xdr:from>
        <xdr:to>
          <xdr:col>22</xdr:col>
          <xdr:colOff>4533900</xdr:colOff>
          <xdr:row>18</xdr:row>
          <xdr:rowOff>647700</xdr:rowOff>
        </xdr:to>
        <xdr:sp macro="" textlink="">
          <xdr:nvSpPr>
            <xdr:cNvPr id="2475" name="Check Box 427" hidden="1">
              <a:extLst>
                <a:ext uri="{63B3BB69-23CF-44E3-9099-C40C66FF867C}">
                  <a14:compatExt spid="_x0000_s2475"/>
                </a:ext>
                <a:ext uri="{FF2B5EF4-FFF2-40B4-BE49-F238E27FC236}">
                  <a16:creationId xmlns:a16="http://schemas.microsoft.com/office/drawing/2014/main" id="{00000000-0008-0000-0000-0000A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勤務情報提供書の提出がない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18</xdr:row>
          <xdr:rowOff>655320</xdr:rowOff>
        </xdr:from>
        <xdr:to>
          <xdr:col>22</xdr:col>
          <xdr:colOff>4533900</xdr:colOff>
          <xdr:row>18</xdr:row>
          <xdr:rowOff>845820</xdr:rowOff>
        </xdr:to>
        <xdr:sp macro="" textlink="">
          <xdr:nvSpPr>
            <xdr:cNvPr id="2476" name="Check Box 428" hidden="1">
              <a:extLst>
                <a:ext uri="{63B3BB69-23CF-44E3-9099-C40C66FF867C}">
                  <a14:compatExt spid="_x0000_s2476"/>
                </a:ext>
                <a:ext uri="{FF2B5EF4-FFF2-40B4-BE49-F238E27FC236}">
                  <a16:creationId xmlns:a16="http://schemas.microsoft.com/office/drawing/2014/main" id="{00000000-0008-0000-0000-0000A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産業医がいない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18</xdr:row>
          <xdr:rowOff>861060</xdr:rowOff>
        </xdr:from>
        <xdr:to>
          <xdr:col>22</xdr:col>
          <xdr:colOff>4533900</xdr:colOff>
          <xdr:row>18</xdr:row>
          <xdr:rowOff>1051560</xdr:rowOff>
        </xdr:to>
        <xdr:sp macro="" textlink="">
          <xdr:nvSpPr>
            <xdr:cNvPr id="2477" name="Check Box 429" hidden="1">
              <a:extLst>
                <a:ext uri="{63B3BB69-23CF-44E3-9099-C40C66FF867C}">
                  <a14:compatExt spid="_x0000_s2477"/>
                </a:ext>
                <a:ext uri="{FF2B5EF4-FFF2-40B4-BE49-F238E27FC236}">
                  <a16:creationId xmlns:a16="http://schemas.microsoft.com/office/drawing/2014/main" id="{00000000-0008-0000-0000-0000A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18</xdr:row>
          <xdr:rowOff>30480</xdr:rowOff>
        </xdr:from>
        <xdr:to>
          <xdr:col>24</xdr:col>
          <xdr:colOff>4533900</xdr:colOff>
          <xdr:row>18</xdr:row>
          <xdr:rowOff>220980</xdr:rowOff>
        </xdr:to>
        <xdr:sp macro="" textlink="">
          <xdr:nvSpPr>
            <xdr:cNvPr id="2478" name="Check Box 430" hidden="1">
              <a:extLst>
                <a:ext uri="{63B3BB69-23CF-44E3-9099-C40C66FF867C}">
                  <a14:compatExt spid="_x0000_s2478"/>
                </a:ext>
                <a:ext uri="{FF2B5EF4-FFF2-40B4-BE49-F238E27FC236}">
                  <a16:creationId xmlns:a16="http://schemas.microsoft.com/office/drawing/2014/main" id="{00000000-0008-0000-0000-0000A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19</xdr:row>
          <xdr:rowOff>60960</xdr:rowOff>
        </xdr:from>
        <xdr:to>
          <xdr:col>8</xdr:col>
          <xdr:colOff>754380</xdr:colOff>
          <xdr:row>19</xdr:row>
          <xdr:rowOff>1135380</xdr:rowOff>
        </xdr:to>
        <xdr:sp macro="" textlink="">
          <xdr:nvSpPr>
            <xdr:cNvPr id="2484" name="Check Box 436" hidden="1">
              <a:extLst>
                <a:ext uri="{63B3BB69-23CF-44E3-9099-C40C66FF867C}">
                  <a14:compatExt spid="_x0000_s2484"/>
                </a:ext>
                <a:ext uri="{FF2B5EF4-FFF2-40B4-BE49-F238E27FC236}">
                  <a16:creationId xmlns:a16="http://schemas.microsoft.com/office/drawing/2014/main" id="{00000000-0008-0000-0000-0000B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自宅退院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19</xdr:row>
          <xdr:rowOff>60960</xdr:rowOff>
        </xdr:from>
        <xdr:to>
          <xdr:col>9</xdr:col>
          <xdr:colOff>754380</xdr:colOff>
          <xdr:row>19</xdr:row>
          <xdr:rowOff>1135380</xdr:rowOff>
        </xdr:to>
        <xdr:sp macro="" textlink="">
          <xdr:nvSpPr>
            <xdr:cNvPr id="2485" name="Check Box 437" hidden="1">
              <a:extLst>
                <a:ext uri="{63B3BB69-23CF-44E3-9099-C40C66FF867C}">
                  <a14:compatExt spid="_x0000_s2485"/>
                </a:ext>
                <a:ext uri="{FF2B5EF4-FFF2-40B4-BE49-F238E27FC236}">
                  <a16:creationId xmlns:a16="http://schemas.microsoft.com/office/drawing/2014/main" id="{00000000-0008-0000-0000-0000B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就労あり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19</xdr:row>
          <xdr:rowOff>60960</xdr:rowOff>
        </xdr:from>
        <xdr:to>
          <xdr:col>10</xdr:col>
          <xdr:colOff>845820</xdr:colOff>
          <xdr:row>19</xdr:row>
          <xdr:rowOff>1135380</xdr:rowOff>
        </xdr:to>
        <xdr:sp macro="" textlink="">
          <xdr:nvSpPr>
            <xdr:cNvPr id="2486" name="Check Box 438" hidden="1">
              <a:extLst>
                <a:ext uri="{63B3BB69-23CF-44E3-9099-C40C66FF867C}">
                  <a14:compatExt spid="_x0000_s2486"/>
                </a:ext>
                <a:ext uri="{FF2B5EF4-FFF2-40B4-BE49-F238E27FC236}">
                  <a16:creationId xmlns:a16="http://schemas.microsoft.com/office/drawing/2014/main" id="{00000000-0008-0000-0000-0000B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60960</xdr:colOff>
          <xdr:row>19</xdr:row>
          <xdr:rowOff>60960</xdr:rowOff>
        </xdr:from>
        <xdr:to>
          <xdr:col>14</xdr:col>
          <xdr:colOff>754380</xdr:colOff>
          <xdr:row>19</xdr:row>
          <xdr:rowOff>1135380</xdr:rowOff>
        </xdr:to>
        <xdr:sp macro="" textlink="">
          <xdr:nvSpPr>
            <xdr:cNvPr id="2487" name="Check Box 439" hidden="1">
              <a:extLst>
                <a:ext uri="{63B3BB69-23CF-44E3-9099-C40C66FF867C}">
                  <a14:compatExt spid="_x0000_s2487"/>
                </a:ext>
                <a:ext uri="{FF2B5EF4-FFF2-40B4-BE49-F238E27FC236}">
                  <a16:creationId xmlns:a16="http://schemas.microsoft.com/office/drawing/2014/main" id="{00000000-0008-0000-0000-0000B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19</xdr:row>
          <xdr:rowOff>30480</xdr:rowOff>
        </xdr:from>
        <xdr:to>
          <xdr:col>18</xdr:col>
          <xdr:colOff>4533900</xdr:colOff>
          <xdr:row>19</xdr:row>
          <xdr:rowOff>220980</xdr:rowOff>
        </xdr:to>
        <xdr:sp macro="" textlink="">
          <xdr:nvSpPr>
            <xdr:cNvPr id="2489" name="Check Box 441" hidden="1">
              <a:extLst>
                <a:ext uri="{63B3BB69-23CF-44E3-9099-C40C66FF867C}">
                  <a14:compatExt spid="_x0000_s2489"/>
                </a:ext>
                <a:ext uri="{FF2B5EF4-FFF2-40B4-BE49-F238E27FC236}">
                  <a16:creationId xmlns:a16="http://schemas.microsoft.com/office/drawing/2014/main" id="{00000000-0008-0000-0000-0000B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後遺症がないないし軽微で、両立支援が不要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19</xdr:row>
          <xdr:rowOff>259080</xdr:rowOff>
        </xdr:from>
        <xdr:to>
          <xdr:col>18</xdr:col>
          <xdr:colOff>4533900</xdr:colOff>
          <xdr:row>19</xdr:row>
          <xdr:rowOff>457200</xdr:rowOff>
        </xdr:to>
        <xdr:sp macro="" textlink="">
          <xdr:nvSpPr>
            <xdr:cNvPr id="2490" name="Check Box 442" hidden="1">
              <a:extLst>
                <a:ext uri="{63B3BB69-23CF-44E3-9099-C40C66FF867C}">
                  <a14:compatExt spid="_x0000_s2490"/>
                </a:ext>
                <a:ext uri="{FF2B5EF4-FFF2-40B4-BE49-F238E27FC236}">
                  <a16:creationId xmlns:a16="http://schemas.microsoft.com/office/drawing/2014/main" id="{00000000-0008-0000-0000-0000B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患者が希望しなかった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19</xdr:row>
          <xdr:rowOff>480060</xdr:rowOff>
        </xdr:from>
        <xdr:to>
          <xdr:col>18</xdr:col>
          <xdr:colOff>4526280</xdr:colOff>
          <xdr:row>19</xdr:row>
          <xdr:rowOff>670560</xdr:rowOff>
        </xdr:to>
        <xdr:sp macro="" textlink="">
          <xdr:nvSpPr>
            <xdr:cNvPr id="2491" name="Check Box 443" hidden="1">
              <a:extLst>
                <a:ext uri="{63B3BB69-23CF-44E3-9099-C40C66FF867C}">
                  <a14:compatExt spid="_x0000_s2491"/>
                </a:ext>
                <a:ext uri="{FF2B5EF4-FFF2-40B4-BE49-F238E27FC236}">
                  <a16:creationId xmlns:a16="http://schemas.microsoft.com/office/drawing/2014/main" id="{00000000-0008-0000-0000-0000B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19</xdr:row>
          <xdr:rowOff>30480</xdr:rowOff>
        </xdr:from>
        <xdr:to>
          <xdr:col>20</xdr:col>
          <xdr:colOff>4533900</xdr:colOff>
          <xdr:row>19</xdr:row>
          <xdr:rowOff>220980</xdr:rowOff>
        </xdr:to>
        <xdr:sp macro="" textlink="">
          <xdr:nvSpPr>
            <xdr:cNvPr id="2492" name="Check Box 444" hidden="1">
              <a:extLst>
                <a:ext uri="{63B3BB69-23CF-44E3-9099-C40C66FF867C}">
                  <a14:compatExt spid="_x0000_s2492"/>
                </a:ext>
                <a:ext uri="{FF2B5EF4-FFF2-40B4-BE49-F238E27FC236}">
                  <a16:creationId xmlns:a16="http://schemas.microsoft.com/office/drawing/2014/main" id="{00000000-0008-0000-0000-0000B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両立支援コーディネーターが不足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19</xdr:row>
          <xdr:rowOff>251460</xdr:rowOff>
        </xdr:from>
        <xdr:to>
          <xdr:col>20</xdr:col>
          <xdr:colOff>4526280</xdr:colOff>
          <xdr:row>19</xdr:row>
          <xdr:rowOff>441960</xdr:rowOff>
        </xdr:to>
        <xdr:sp macro="" textlink="">
          <xdr:nvSpPr>
            <xdr:cNvPr id="2493" name="Check Box 445" hidden="1">
              <a:extLst>
                <a:ext uri="{63B3BB69-23CF-44E3-9099-C40C66FF867C}">
                  <a14:compatExt spid="_x0000_s2493"/>
                </a:ext>
                <a:ext uri="{FF2B5EF4-FFF2-40B4-BE49-F238E27FC236}">
                  <a16:creationId xmlns:a16="http://schemas.microsoft.com/office/drawing/2014/main" id="{00000000-0008-0000-0000-0000B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医師の参画が不足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19</xdr:row>
          <xdr:rowOff>464820</xdr:rowOff>
        </xdr:from>
        <xdr:to>
          <xdr:col>20</xdr:col>
          <xdr:colOff>4533900</xdr:colOff>
          <xdr:row>19</xdr:row>
          <xdr:rowOff>655320</xdr:rowOff>
        </xdr:to>
        <xdr:sp macro="" textlink="">
          <xdr:nvSpPr>
            <xdr:cNvPr id="2494" name="Check Box 446" hidden="1">
              <a:extLst>
                <a:ext uri="{63B3BB69-23CF-44E3-9099-C40C66FF867C}">
                  <a14:compatExt spid="_x0000_s2494"/>
                </a:ext>
                <a:ext uri="{FF2B5EF4-FFF2-40B4-BE49-F238E27FC236}">
                  <a16:creationId xmlns:a16="http://schemas.microsoft.com/office/drawing/2014/main" id="{00000000-0008-0000-0000-0000B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両立支援に関する診療報酬がすくない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19</xdr:row>
          <xdr:rowOff>685800</xdr:rowOff>
        </xdr:from>
        <xdr:to>
          <xdr:col>20</xdr:col>
          <xdr:colOff>4533900</xdr:colOff>
          <xdr:row>19</xdr:row>
          <xdr:rowOff>883920</xdr:rowOff>
        </xdr:to>
        <xdr:sp macro="" textlink="">
          <xdr:nvSpPr>
            <xdr:cNvPr id="2495" name="Check Box 447" hidden="1">
              <a:extLst>
                <a:ext uri="{63B3BB69-23CF-44E3-9099-C40C66FF867C}">
                  <a14:compatExt spid="_x0000_s2495"/>
                </a:ext>
                <a:ext uri="{FF2B5EF4-FFF2-40B4-BE49-F238E27FC236}">
                  <a16:creationId xmlns:a16="http://schemas.microsoft.com/office/drawing/2014/main" id="{00000000-0008-0000-0000-0000B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医療機関として両立支援を積極的には推進していない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19</xdr:row>
          <xdr:rowOff>906780</xdr:rowOff>
        </xdr:from>
        <xdr:to>
          <xdr:col>20</xdr:col>
          <xdr:colOff>4533900</xdr:colOff>
          <xdr:row>19</xdr:row>
          <xdr:rowOff>1097280</xdr:rowOff>
        </xdr:to>
        <xdr:sp macro="" textlink="">
          <xdr:nvSpPr>
            <xdr:cNvPr id="2496" name="Check Box 448" hidden="1">
              <a:extLst>
                <a:ext uri="{63B3BB69-23CF-44E3-9099-C40C66FF867C}">
                  <a14:compatExt spid="_x0000_s2496"/>
                </a:ext>
                <a:ext uri="{FF2B5EF4-FFF2-40B4-BE49-F238E27FC236}">
                  <a16:creationId xmlns:a16="http://schemas.microsoft.com/office/drawing/2014/main" id="{00000000-0008-0000-0000-0000C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19</xdr:row>
          <xdr:rowOff>30480</xdr:rowOff>
        </xdr:from>
        <xdr:to>
          <xdr:col>22</xdr:col>
          <xdr:colOff>4533900</xdr:colOff>
          <xdr:row>19</xdr:row>
          <xdr:rowOff>220980</xdr:rowOff>
        </xdr:to>
        <xdr:sp macro="" textlink="">
          <xdr:nvSpPr>
            <xdr:cNvPr id="2497" name="Check Box 449" hidden="1">
              <a:extLst>
                <a:ext uri="{63B3BB69-23CF-44E3-9099-C40C66FF867C}">
                  <a14:compatExt spid="_x0000_s2497"/>
                </a:ext>
                <a:ext uri="{FF2B5EF4-FFF2-40B4-BE49-F238E27FC236}">
                  <a16:creationId xmlns:a16="http://schemas.microsoft.com/office/drawing/2014/main" id="{00000000-0008-0000-0000-0000C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両立を申出できる雰囲気がない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19</xdr:row>
          <xdr:rowOff>236220</xdr:rowOff>
        </xdr:from>
        <xdr:to>
          <xdr:col>22</xdr:col>
          <xdr:colOff>4533900</xdr:colOff>
          <xdr:row>19</xdr:row>
          <xdr:rowOff>426720</xdr:rowOff>
        </xdr:to>
        <xdr:sp macro="" textlink="">
          <xdr:nvSpPr>
            <xdr:cNvPr id="2498" name="Check Box 450" hidden="1">
              <a:extLst>
                <a:ext uri="{63B3BB69-23CF-44E3-9099-C40C66FF867C}">
                  <a14:compatExt spid="_x0000_s2498"/>
                </a:ext>
                <a:ext uri="{FF2B5EF4-FFF2-40B4-BE49-F238E27FC236}">
                  <a16:creationId xmlns:a16="http://schemas.microsoft.com/office/drawing/2014/main" id="{00000000-0008-0000-0000-0000C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窓口や担当者が不明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19</xdr:row>
          <xdr:rowOff>449580</xdr:rowOff>
        </xdr:from>
        <xdr:to>
          <xdr:col>22</xdr:col>
          <xdr:colOff>4533900</xdr:colOff>
          <xdr:row>19</xdr:row>
          <xdr:rowOff>647700</xdr:rowOff>
        </xdr:to>
        <xdr:sp macro="" textlink="">
          <xdr:nvSpPr>
            <xdr:cNvPr id="2499" name="Check Box 451" hidden="1">
              <a:extLst>
                <a:ext uri="{63B3BB69-23CF-44E3-9099-C40C66FF867C}">
                  <a14:compatExt spid="_x0000_s2499"/>
                </a:ext>
                <a:ext uri="{FF2B5EF4-FFF2-40B4-BE49-F238E27FC236}">
                  <a16:creationId xmlns:a16="http://schemas.microsoft.com/office/drawing/2014/main" id="{00000000-0008-0000-0000-0000C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勤務情報提供書の提出がない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19</xdr:row>
          <xdr:rowOff>655320</xdr:rowOff>
        </xdr:from>
        <xdr:to>
          <xdr:col>22</xdr:col>
          <xdr:colOff>4533900</xdr:colOff>
          <xdr:row>19</xdr:row>
          <xdr:rowOff>845820</xdr:rowOff>
        </xdr:to>
        <xdr:sp macro="" textlink="">
          <xdr:nvSpPr>
            <xdr:cNvPr id="2500" name="Check Box 452" hidden="1">
              <a:extLst>
                <a:ext uri="{63B3BB69-23CF-44E3-9099-C40C66FF867C}">
                  <a14:compatExt spid="_x0000_s2500"/>
                </a:ext>
                <a:ext uri="{FF2B5EF4-FFF2-40B4-BE49-F238E27FC236}">
                  <a16:creationId xmlns:a16="http://schemas.microsoft.com/office/drawing/2014/main" id="{00000000-0008-0000-0000-0000C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産業医がいない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19</xdr:row>
          <xdr:rowOff>861060</xdr:rowOff>
        </xdr:from>
        <xdr:to>
          <xdr:col>22</xdr:col>
          <xdr:colOff>4533900</xdr:colOff>
          <xdr:row>19</xdr:row>
          <xdr:rowOff>1051560</xdr:rowOff>
        </xdr:to>
        <xdr:sp macro="" textlink="">
          <xdr:nvSpPr>
            <xdr:cNvPr id="2501" name="Check Box 453" hidden="1">
              <a:extLst>
                <a:ext uri="{63B3BB69-23CF-44E3-9099-C40C66FF867C}">
                  <a14:compatExt spid="_x0000_s2501"/>
                </a:ext>
                <a:ext uri="{FF2B5EF4-FFF2-40B4-BE49-F238E27FC236}">
                  <a16:creationId xmlns:a16="http://schemas.microsoft.com/office/drawing/2014/main" id="{00000000-0008-0000-0000-0000C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19</xdr:row>
          <xdr:rowOff>30480</xdr:rowOff>
        </xdr:from>
        <xdr:to>
          <xdr:col>24</xdr:col>
          <xdr:colOff>4533900</xdr:colOff>
          <xdr:row>19</xdr:row>
          <xdr:rowOff>220980</xdr:rowOff>
        </xdr:to>
        <xdr:sp macro="" textlink="">
          <xdr:nvSpPr>
            <xdr:cNvPr id="2502" name="Check Box 454" hidden="1">
              <a:extLst>
                <a:ext uri="{63B3BB69-23CF-44E3-9099-C40C66FF867C}">
                  <a14:compatExt spid="_x0000_s2502"/>
                </a:ext>
                <a:ext uri="{FF2B5EF4-FFF2-40B4-BE49-F238E27FC236}">
                  <a16:creationId xmlns:a16="http://schemas.microsoft.com/office/drawing/2014/main" id="{00000000-0008-0000-0000-0000C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20</xdr:row>
          <xdr:rowOff>60960</xdr:rowOff>
        </xdr:from>
        <xdr:to>
          <xdr:col>8</xdr:col>
          <xdr:colOff>754380</xdr:colOff>
          <xdr:row>20</xdr:row>
          <xdr:rowOff>1135380</xdr:rowOff>
        </xdr:to>
        <xdr:sp macro="" textlink="">
          <xdr:nvSpPr>
            <xdr:cNvPr id="2508" name="Check Box 460" hidden="1">
              <a:extLst>
                <a:ext uri="{63B3BB69-23CF-44E3-9099-C40C66FF867C}">
                  <a14:compatExt spid="_x0000_s2508"/>
                </a:ext>
                <a:ext uri="{FF2B5EF4-FFF2-40B4-BE49-F238E27FC236}">
                  <a16:creationId xmlns:a16="http://schemas.microsoft.com/office/drawing/2014/main" id="{00000000-0008-0000-0000-0000C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自宅退院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20</xdr:row>
          <xdr:rowOff>60960</xdr:rowOff>
        </xdr:from>
        <xdr:to>
          <xdr:col>9</xdr:col>
          <xdr:colOff>754380</xdr:colOff>
          <xdr:row>20</xdr:row>
          <xdr:rowOff>1135380</xdr:rowOff>
        </xdr:to>
        <xdr:sp macro="" textlink="">
          <xdr:nvSpPr>
            <xdr:cNvPr id="2509" name="Check Box 461" hidden="1">
              <a:extLst>
                <a:ext uri="{63B3BB69-23CF-44E3-9099-C40C66FF867C}">
                  <a14:compatExt spid="_x0000_s2509"/>
                </a:ext>
                <a:ext uri="{FF2B5EF4-FFF2-40B4-BE49-F238E27FC236}">
                  <a16:creationId xmlns:a16="http://schemas.microsoft.com/office/drawing/2014/main" id="{00000000-0008-0000-0000-0000C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就労あり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20</xdr:row>
          <xdr:rowOff>60960</xdr:rowOff>
        </xdr:from>
        <xdr:to>
          <xdr:col>10</xdr:col>
          <xdr:colOff>845820</xdr:colOff>
          <xdr:row>20</xdr:row>
          <xdr:rowOff>1135380</xdr:rowOff>
        </xdr:to>
        <xdr:sp macro="" textlink="">
          <xdr:nvSpPr>
            <xdr:cNvPr id="2510" name="Check Box 462" hidden="1">
              <a:extLst>
                <a:ext uri="{63B3BB69-23CF-44E3-9099-C40C66FF867C}">
                  <a14:compatExt spid="_x0000_s2510"/>
                </a:ext>
                <a:ext uri="{FF2B5EF4-FFF2-40B4-BE49-F238E27FC236}">
                  <a16:creationId xmlns:a16="http://schemas.microsoft.com/office/drawing/2014/main" id="{00000000-0008-0000-0000-0000C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60960</xdr:colOff>
          <xdr:row>20</xdr:row>
          <xdr:rowOff>60960</xdr:rowOff>
        </xdr:from>
        <xdr:to>
          <xdr:col>14</xdr:col>
          <xdr:colOff>754380</xdr:colOff>
          <xdr:row>20</xdr:row>
          <xdr:rowOff>1135380</xdr:rowOff>
        </xdr:to>
        <xdr:sp macro="" textlink="">
          <xdr:nvSpPr>
            <xdr:cNvPr id="2511" name="Check Box 463" hidden="1">
              <a:extLst>
                <a:ext uri="{63B3BB69-23CF-44E3-9099-C40C66FF867C}">
                  <a14:compatExt spid="_x0000_s2511"/>
                </a:ext>
                <a:ext uri="{FF2B5EF4-FFF2-40B4-BE49-F238E27FC236}">
                  <a16:creationId xmlns:a16="http://schemas.microsoft.com/office/drawing/2014/main" id="{00000000-0008-0000-0000-0000C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20</xdr:row>
          <xdr:rowOff>30480</xdr:rowOff>
        </xdr:from>
        <xdr:to>
          <xdr:col>18</xdr:col>
          <xdr:colOff>4533900</xdr:colOff>
          <xdr:row>20</xdr:row>
          <xdr:rowOff>220980</xdr:rowOff>
        </xdr:to>
        <xdr:sp macro="" textlink="">
          <xdr:nvSpPr>
            <xdr:cNvPr id="2513" name="Check Box 465" hidden="1">
              <a:extLst>
                <a:ext uri="{63B3BB69-23CF-44E3-9099-C40C66FF867C}">
                  <a14:compatExt spid="_x0000_s2513"/>
                </a:ext>
                <a:ext uri="{FF2B5EF4-FFF2-40B4-BE49-F238E27FC236}">
                  <a16:creationId xmlns:a16="http://schemas.microsoft.com/office/drawing/2014/main" id="{00000000-0008-0000-0000-0000D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後遺症がないないし軽微で、両立支援が不要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20</xdr:row>
          <xdr:rowOff>259080</xdr:rowOff>
        </xdr:from>
        <xdr:to>
          <xdr:col>18</xdr:col>
          <xdr:colOff>4533900</xdr:colOff>
          <xdr:row>20</xdr:row>
          <xdr:rowOff>457200</xdr:rowOff>
        </xdr:to>
        <xdr:sp macro="" textlink="">
          <xdr:nvSpPr>
            <xdr:cNvPr id="2514" name="Check Box 466" hidden="1">
              <a:extLst>
                <a:ext uri="{63B3BB69-23CF-44E3-9099-C40C66FF867C}">
                  <a14:compatExt spid="_x0000_s2514"/>
                </a:ext>
                <a:ext uri="{FF2B5EF4-FFF2-40B4-BE49-F238E27FC236}">
                  <a16:creationId xmlns:a16="http://schemas.microsoft.com/office/drawing/2014/main" id="{00000000-0008-0000-0000-0000D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患者が希望しなかった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20</xdr:row>
          <xdr:rowOff>480060</xdr:rowOff>
        </xdr:from>
        <xdr:to>
          <xdr:col>18</xdr:col>
          <xdr:colOff>4526280</xdr:colOff>
          <xdr:row>20</xdr:row>
          <xdr:rowOff>670560</xdr:rowOff>
        </xdr:to>
        <xdr:sp macro="" textlink="">
          <xdr:nvSpPr>
            <xdr:cNvPr id="2515" name="Check Box 467" hidden="1">
              <a:extLst>
                <a:ext uri="{63B3BB69-23CF-44E3-9099-C40C66FF867C}">
                  <a14:compatExt spid="_x0000_s2515"/>
                </a:ext>
                <a:ext uri="{FF2B5EF4-FFF2-40B4-BE49-F238E27FC236}">
                  <a16:creationId xmlns:a16="http://schemas.microsoft.com/office/drawing/2014/main" id="{00000000-0008-0000-0000-0000D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20</xdr:row>
          <xdr:rowOff>30480</xdr:rowOff>
        </xdr:from>
        <xdr:to>
          <xdr:col>20</xdr:col>
          <xdr:colOff>4533900</xdr:colOff>
          <xdr:row>20</xdr:row>
          <xdr:rowOff>220980</xdr:rowOff>
        </xdr:to>
        <xdr:sp macro="" textlink="">
          <xdr:nvSpPr>
            <xdr:cNvPr id="2516" name="Check Box 468" hidden="1">
              <a:extLst>
                <a:ext uri="{63B3BB69-23CF-44E3-9099-C40C66FF867C}">
                  <a14:compatExt spid="_x0000_s2516"/>
                </a:ext>
                <a:ext uri="{FF2B5EF4-FFF2-40B4-BE49-F238E27FC236}">
                  <a16:creationId xmlns:a16="http://schemas.microsoft.com/office/drawing/2014/main" id="{00000000-0008-0000-0000-0000D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両立支援コーディネーターが不足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20</xdr:row>
          <xdr:rowOff>251460</xdr:rowOff>
        </xdr:from>
        <xdr:to>
          <xdr:col>20</xdr:col>
          <xdr:colOff>4526280</xdr:colOff>
          <xdr:row>20</xdr:row>
          <xdr:rowOff>441960</xdr:rowOff>
        </xdr:to>
        <xdr:sp macro="" textlink="">
          <xdr:nvSpPr>
            <xdr:cNvPr id="2517" name="Check Box 469" hidden="1">
              <a:extLst>
                <a:ext uri="{63B3BB69-23CF-44E3-9099-C40C66FF867C}">
                  <a14:compatExt spid="_x0000_s2517"/>
                </a:ext>
                <a:ext uri="{FF2B5EF4-FFF2-40B4-BE49-F238E27FC236}">
                  <a16:creationId xmlns:a16="http://schemas.microsoft.com/office/drawing/2014/main" id="{00000000-0008-0000-0000-0000D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医師の参画が不足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20</xdr:row>
          <xdr:rowOff>464820</xdr:rowOff>
        </xdr:from>
        <xdr:to>
          <xdr:col>20</xdr:col>
          <xdr:colOff>4533900</xdr:colOff>
          <xdr:row>20</xdr:row>
          <xdr:rowOff>655320</xdr:rowOff>
        </xdr:to>
        <xdr:sp macro="" textlink="">
          <xdr:nvSpPr>
            <xdr:cNvPr id="2518" name="Check Box 470" hidden="1">
              <a:extLst>
                <a:ext uri="{63B3BB69-23CF-44E3-9099-C40C66FF867C}">
                  <a14:compatExt spid="_x0000_s2518"/>
                </a:ext>
                <a:ext uri="{FF2B5EF4-FFF2-40B4-BE49-F238E27FC236}">
                  <a16:creationId xmlns:a16="http://schemas.microsoft.com/office/drawing/2014/main" id="{00000000-0008-0000-0000-0000D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両立支援に関する診療報酬がすくない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20</xdr:row>
          <xdr:rowOff>685800</xdr:rowOff>
        </xdr:from>
        <xdr:to>
          <xdr:col>20</xdr:col>
          <xdr:colOff>4533900</xdr:colOff>
          <xdr:row>20</xdr:row>
          <xdr:rowOff>883920</xdr:rowOff>
        </xdr:to>
        <xdr:sp macro="" textlink="">
          <xdr:nvSpPr>
            <xdr:cNvPr id="2519" name="Check Box 471" hidden="1">
              <a:extLst>
                <a:ext uri="{63B3BB69-23CF-44E3-9099-C40C66FF867C}">
                  <a14:compatExt spid="_x0000_s2519"/>
                </a:ext>
                <a:ext uri="{FF2B5EF4-FFF2-40B4-BE49-F238E27FC236}">
                  <a16:creationId xmlns:a16="http://schemas.microsoft.com/office/drawing/2014/main" id="{00000000-0008-0000-0000-0000D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医療機関として両立支援を積極的には推進していない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20</xdr:row>
          <xdr:rowOff>906780</xdr:rowOff>
        </xdr:from>
        <xdr:to>
          <xdr:col>20</xdr:col>
          <xdr:colOff>4533900</xdr:colOff>
          <xdr:row>20</xdr:row>
          <xdr:rowOff>1097280</xdr:rowOff>
        </xdr:to>
        <xdr:sp macro="" textlink="">
          <xdr:nvSpPr>
            <xdr:cNvPr id="2520" name="Check Box 472" hidden="1">
              <a:extLst>
                <a:ext uri="{63B3BB69-23CF-44E3-9099-C40C66FF867C}">
                  <a14:compatExt spid="_x0000_s2520"/>
                </a:ext>
                <a:ext uri="{FF2B5EF4-FFF2-40B4-BE49-F238E27FC236}">
                  <a16:creationId xmlns:a16="http://schemas.microsoft.com/office/drawing/2014/main" id="{00000000-0008-0000-0000-0000D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20</xdr:row>
          <xdr:rowOff>30480</xdr:rowOff>
        </xdr:from>
        <xdr:to>
          <xdr:col>22</xdr:col>
          <xdr:colOff>4533900</xdr:colOff>
          <xdr:row>20</xdr:row>
          <xdr:rowOff>220980</xdr:rowOff>
        </xdr:to>
        <xdr:sp macro="" textlink="">
          <xdr:nvSpPr>
            <xdr:cNvPr id="2521" name="Check Box 473" hidden="1">
              <a:extLst>
                <a:ext uri="{63B3BB69-23CF-44E3-9099-C40C66FF867C}">
                  <a14:compatExt spid="_x0000_s2521"/>
                </a:ext>
                <a:ext uri="{FF2B5EF4-FFF2-40B4-BE49-F238E27FC236}">
                  <a16:creationId xmlns:a16="http://schemas.microsoft.com/office/drawing/2014/main" id="{00000000-0008-0000-0000-0000D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両立を申出できる雰囲気がない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20</xdr:row>
          <xdr:rowOff>236220</xdr:rowOff>
        </xdr:from>
        <xdr:to>
          <xdr:col>22</xdr:col>
          <xdr:colOff>4533900</xdr:colOff>
          <xdr:row>20</xdr:row>
          <xdr:rowOff>426720</xdr:rowOff>
        </xdr:to>
        <xdr:sp macro="" textlink="">
          <xdr:nvSpPr>
            <xdr:cNvPr id="2522" name="Check Box 474" hidden="1">
              <a:extLst>
                <a:ext uri="{63B3BB69-23CF-44E3-9099-C40C66FF867C}">
                  <a14:compatExt spid="_x0000_s2522"/>
                </a:ext>
                <a:ext uri="{FF2B5EF4-FFF2-40B4-BE49-F238E27FC236}">
                  <a16:creationId xmlns:a16="http://schemas.microsoft.com/office/drawing/2014/main" id="{00000000-0008-0000-0000-0000D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窓口や担当者が不明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20</xdr:row>
          <xdr:rowOff>449580</xdr:rowOff>
        </xdr:from>
        <xdr:to>
          <xdr:col>22</xdr:col>
          <xdr:colOff>4533900</xdr:colOff>
          <xdr:row>20</xdr:row>
          <xdr:rowOff>647700</xdr:rowOff>
        </xdr:to>
        <xdr:sp macro="" textlink="">
          <xdr:nvSpPr>
            <xdr:cNvPr id="2523" name="Check Box 475" hidden="1">
              <a:extLst>
                <a:ext uri="{63B3BB69-23CF-44E3-9099-C40C66FF867C}">
                  <a14:compatExt spid="_x0000_s2523"/>
                </a:ext>
                <a:ext uri="{FF2B5EF4-FFF2-40B4-BE49-F238E27FC236}">
                  <a16:creationId xmlns:a16="http://schemas.microsoft.com/office/drawing/2014/main" id="{00000000-0008-0000-0000-0000D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勤務情報提供書の提出がない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20</xdr:row>
          <xdr:rowOff>655320</xdr:rowOff>
        </xdr:from>
        <xdr:to>
          <xdr:col>22</xdr:col>
          <xdr:colOff>4533900</xdr:colOff>
          <xdr:row>20</xdr:row>
          <xdr:rowOff>845820</xdr:rowOff>
        </xdr:to>
        <xdr:sp macro="" textlink="">
          <xdr:nvSpPr>
            <xdr:cNvPr id="2524" name="Check Box 476" hidden="1">
              <a:extLst>
                <a:ext uri="{63B3BB69-23CF-44E3-9099-C40C66FF867C}">
                  <a14:compatExt spid="_x0000_s2524"/>
                </a:ext>
                <a:ext uri="{FF2B5EF4-FFF2-40B4-BE49-F238E27FC236}">
                  <a16:creationId xmlns:a16="http://schemas.microsoft.com/office/drawing/2014/main" id="{00000000-0008-0000-0000-0000D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産業医がいない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20</xdr:row>
          <xdr:rowOff>861060</xdr:rowOff>
        </xdr:from>
        <xdr:to>
          <xdr:col>22</xdr:col>
          <xdr:colOff>4533900</xdr:colOff>
          <xdr:row>20</xdr:row>
          <xdr:rowOff>1051560</xdr:rowOff>
        </xdr:to>
        <xdr:sp macro="" textlink="">
          <xdr:nvSpPr>
            <xdr:cNvPr id="2525" name="Check Box 477" hidden="1">
              <a:extLst>
                <a:ext uri="{63B3BB69-23CF-44E3-9099-C40C66FF867C}">
                  <a14:compatExt spid="_x0000_s2525"/>
                </a:ext>
                <a:ext uri="{FF2B5EF4-FFF2-40B4-BE49-F238E27FC236}">
                  <a16:creationId xmlns:a16="http://schemas.microsoft.com/office/drawing/2014/main" id="{00000000-0008-0000-0000-0000D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20</xdr:row>
          <xdr:rowOff>30480</xdr:rowOff>
        </xdr:from>
        <xdr:to>
          <xdr:col>24</xdr:col>
          <xdr:colOff>4533900</xdr:colOff>
          <xdr:row>20</xdr:row>
          <xdr:rowOff>220980</xdr:rowOff>
        </xdr:to>
        <xdr:sp macro="" textlink="">
          <xdr:nvSpPr>
            <xdr:cNvPr id="2526" name="Check Box 478" hidden="1">
              <a:extLst>
                <a:ext uri="{63B3BB69-23CF-44E3-9099-C40C66FF867C}">
                  <a14:compatExt spid="_x0000_s2526"/>
                </a:ext>
                <a:ext uri="{FF2B5EF4-FFF2-40B4-BE49-F238E27FC236}">
                  <a16:creationId xmlns:a16="http://schemas.microsoft.com/office/drawing/2014/main" id="{00000000-0008-0000-0000-0000D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21</xdr:row>
          <xdr:rowOff>60960</xdr:rowOff>
        </xdr:from>
        <xdr:to>
          <xdr:col>8</xdr:col>
          <xdr:colOff>754380</xdr:colOff>
          <xdr:row>21</xdr:row>
          <xdr:rowOff>1135380</xdr:rowOff>
        </xdr:to>
        <xdr:sp macro="" textlink="">
          <xdr:nvSpPr>
            <xdr:cNvPr id="2532" name="Check Box 484" hidden="1">
              <a:extLst>
                <a:ext uri="{63B3BB69-23CF-44E3-9099-C40C66FF867C}">
                  <a14:compatExt spid="_x0000_s2532"/>
                </a:ext>
                <a:ext uri="{FF2B5EF4-FFF2-40B4-BE49-F238E27FC236}">
                  <a16:creationId xmlns:a16="http://schemas.microsoft.com/office/drawing/2014/main" id="{00000000-0008-0000-0000-0000E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自宅退院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21</xdr:row>
          <xdr:rowOff>60960</xdr:rowOff>
        </xdr:from>
        <xdr:to>
          <xdr:col>9</xdr:col>
          <xdr:colOff>754380</xdr:colOff>
          <xdr:row>21</xdr:row>
          <xdr:rowOff>1135380</xdr:rowOff>
        </xdr:to>
        <xdr:sp macro="" textlink="">
          <xdr:nvSpPr>
            <xdr:cNvPr id="2533" name="Check Box 485" hidden="1">
              <a:extLst>
                <a:ext uri="{63B3BB69-23CF-44E3-9099-C40C66FF867C}">
                  <a14:compatExt spid="_x0000_s2533"/>
                </a:ext>
                <a:ext uri="{FF2B5EF4-FFF2-40B4-BE49-F238E27FC236}">
                  <a16:creationId xmlns:a16="http://schemas.microsoft.com/office/drawing/2014/main" id="{00000000-0008-0000-0000-0000E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就労あり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21</xdr:row>
          <xdr:rowOff>60960</xdr:rowOff>
        </xdr:from>
        <xdr:to>
          <xdr:col>10</xdr:col>
          <xdr:colOff>845820</xdr:colOff>
          <xdr:row>21</xdr:row>
          <xdr:rowOff>1135380</xdr:rowOff>
        </xdr:to>
        <xdr:sp macro="" textlink="">
          <xdr:nvSpPr>
            <xdr:cNvPr id="2534" name="Check Box 486" hidden="1">
              <a:extLst>
                <a:ext uri="{63B3BB69-23CF-44E3-9099-C40C66FF867C}">
                  <a14:compatExt spid="_x0000_s2534"/>
                </a:ext>
                <a:ext uri="{FF2B5EF4-FFF2-40B4-BE49-F238E27FC236}">
                  <a16:creationId xmlns:a16="http://schemas.microsoft.com/office/drawing/2014/main" id="{00000000-0008-0000-0000-0000E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60960</xdr:colOff>
          <xdr:row>21</xdr:row>
          <xdr:rowOff>60960</xdr:rowOff>
        </xdr:from>
        <xdr:to>
          <xdr:col>14</xdr:col>
          <xdr:colOff>754380</xdr:colOff>
          <xdr:row>21</xdr:row>
          <xdr:rowOff>1135380</xdr:rowOff>
        </xdr:to>
        <xdr:sp macro="" textlink="">
          <xdr:nvSpPr>
            <xdr:cNvPr id="2535" name="Check Box 487" hidden="1">
              <a:extLst>
                <a:ext uri="{63B3BB69-23CF-44E3-9099-C40C66FF867C}">
                  <a14:compatExt spid="_x0000_s2535"/>
                </a:ext>
                <a:ext uri="{FF2B5EF4-FFF2-40B4-BE49-F238E27FC236}">
                  <a16:creationId xmlns:a16="http://schemas.microsoft.com/office/drawing/2014/main" id="{00000000-0008-0000-0000-0000E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21</xdr:row>
          <xdr:rowOff>30480</xdr:rowOff>
        </xdr:from>
        <xdr:to>
          <xdr:col>18</xdr:col>
          <xdr:colOff>4533900</xdr:colOff>
          <xdr:row>21</xdr:row>
          <xdr:rowOff>220980</xdr:rowOff>
        </xdr:to>
        <xdr:sp macro="" textlink="">
          <xdr:nvSpPr>
            <xdr:cNvPr id="2537" name="Check Box 489" hidden="1">
              <a:extLst>
                <a:ext uri="{63B3BB69-23CF-44E3-9099-C40C66FF867C}">
                  <a14:compatExt spid="_x0000_s2537"/>
                </a:ext>
                <a:ext uri="{FF2B5EF4-FFF2-40B4-BE49-F238E27FC236}">
                  <a16:creationId xmlns:a16="http://schemas.microsoft.com/office/drawing/2014/main" id="{00000000-0008-0000-0000-0000E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後遺症がないないし軽微で、両立支援が不要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21</xdr:row>
          <xdr:rowOff>259080</xdr:rowOff>
        </xdr:from>
        <xdr:to>
          <xdr:col>18</xdr:col>
          <xdr:colOff>4533900</xdr:colOff>
          <xdr:row>21</xdr:row>
          <xdr:rowOff>457200</xdr:rowOff>
        </xdr:to>
        <xdr:sp macro="" textlink="">
          <xdr:nvSpPr>
            <xdr:cNvPr id="2538" name="Check Box 490" hidden="1">
              <a:extLst>
                <a:ext uri="{63B3BB69-23CF-44E3-9099-C40C66FF867C}">
                  <a14:compatExt spid="_x0000_s2538"/>
                </a:ext>
                <a:ext uri="{FF2B5EF4-FFF2-40B4-BE49-F238E27FC236}">
                  <a16:creationId xmlns:a16="http://schemas.microsoft.com/office/drawing/2014/main" id="{00000000-0008-0000-0000-0000E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患者が希望しなかった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21</xdr:row>
          <xdr:rowOff>480060</xdr:rowOff>
        </xdr:from>
        <xdr:to>
          <xdr:col>18</xdr:col>
          <xdr:colOff>4526280</xdr:colOff>
          <xdr:row>21</xdr:row>
          <xdr:rowOff>670560</xdr:rowOff>
        </xdr:to>
        <xdr:sp macro="" textlink="">
          <xdr:nvSpPr>
            <xdr:cNvPr id="2539" name="Check Box 491" hidden="1">
              <a:extLst>
                <a:ext uri="{63B3BB69-23CF-44E3-9099-C40C66FF867C}">
                  <a14:compatExt spid="_x0000_s2539"/>
                </a:ext>
                <a:ext uri="{FF2B5EF4-FFF2-40B4-BE49-F238E27FC236}">
                  <a16:creationId xmlns:a16="http://schemas.microsoft.com/office/drawing/2014/main" id="{00000000-0008-0000-0000-0000E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21</xdr:row>
          <xdr:rowOff>30480</xdr:rowOff>
        </xdr:from>
        <xdr:to>
          <xdr:col>20</xdr:col>
          <xdr:colOff>4533900</xdr:colOff>
          <xdr:row>21</xdr:row>
          <xdr:rowOff>220980</xdr:rowOff>
        </xdr:to>
        <xdr:sp macro="" textlink="">
          <xdr:nvSpPr>
            <xdr:cNvPr id="2540" name="Check Box 492" hidden="1">
              <a:extLst>
                <a:ext uri="{63B3BB69-23CF-44E3-9099-C40C66FF867C}">
                  <a14:compatExt spid="_x0000_s2540"/>
                </a:ext>
                <a:ext uri="{FF2B5EF4-FFF2-40B4-BE49-F238E27FC236}">
                  <a16:creationId xmlns:a16="http://schemas.microsoft.com/office/drawing/2014/main" id="{00000000-0008-0000-0000-0000E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両立支援コーディネーターが不足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21</xdr:row>
          <xdr:rowOff>251460</xdr:rowOff>
        </xdr:from>
        <xdr:to>
          <xdr:col>20</xdr:col>
          <xdr:colOff>4526280</xdr:colOff>
          <xdr:row>21</xdr:row>
          <xdr:rowOff>441960</xdr:rowOff>
        </xdr:to>
        <xdr:sp macro="" textlink="">
          <xdr:nvSpPr>
            <xdr:cNvPr id="2541" name="Check Box 493" hidden="1">
              <a:extLst>
                <a:ext uri="{63B3BB69-23CF-44E3-9099-C40C66FF867C}">
                  <a14:compatExt spid="_x0000_s2541"/>
                </a:ext>
                <a:ext uri="{FF2B5EF4-FFF2-40B4-BE49-F238E27FC236}">
                  <a16:creationId xmlns:a16="http://schemas.microsoft.com/office/drawing/2014/main" id="{00000000-0008-0000-0000-0000E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医師の参画が不足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21</xdr:row>
          <xdr:rowOff>464820</xdr:rowOff>
        </xdr:from>
        <xdr:to>
          <xdr:col>20</xdr:col>
          <xdr:colOff>4533900</xdr:colOff>
          <xdr:row>21</xdr:row>
          <xdr:rowOff>655320</xdr:rowOff>
        </xdr:to>
        <xdr:sp macro="" textlink="">
          <xdr:nvSpPr>
            <xdr:cNvPr id="2542" name="Check Box 494" hidden="1">
              <a:extLst>
                <a:ext uri="{63B3BB69-23CF-44E3-9099-C40C66FF867C}">
                  <a14:compatExt spid="_x0000_s2542"/>
                </a:ext>
                <a:ext uri="{FF2B5EF4-FFF2-40B4-BE49-F238E27FC236}">
                  <a16:creationId xmlns:a16="http://schemas.microsoft.com/office/drawing/2014/main" id="{00000000-0008-0000-0000-0000E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両立支援に関する診療報酬がすくない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21</xdr:row>
          <xdr:rowOff>685800</xdr:rowOff>
        </xdr:from>
        <xdr:to>
          <xdr:col>20</xdr:col>
          <xdr:colOff>4533900</xdr:colOff>
          <xdr:row>21</xdr:row>
          <xdr:rowOff>883920</xdr:rowOff>
        </xdr:to>
        <xdr:sp macro="" textlink="">
          <xdr:nvSpPr>
            <xdr:cNvPr id="2543" name="Check Box 495" hidden="1">
              <a:extLst>
                <a:ext uri="{63B3BB69-23CF-44E3-9099-C40C66FF867C}">
                  <a14:compatExt spid="_x0000_s2543"/>
                </a:ext>
                <a:ext uri="{FF2B5EF4-FFF2-40B4-BE49-F238E27FC236}">
                  <a16:creationId xmlns:a16="http://schemas.microsoft.com/office/drawing/2014/main" id="{00000000-0008-0000-0000-0000E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医療機関として両立支援を積極的には推進していない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21</xdr:row>
          <xdr:rowOff>906780</xdr:rowOff>
        </xdr:from>
        <xdr:to>
          <xdr:col>20</xdr:col>
          <xdr:colOff>4533900</xdr:colOff>
          <xdr:row>21</xdr:row>
          <xdr:rowOff>1097280</xdr:rowOff>
        </xdr:to>
        <xdr:sp macro="" textlink="">
          <xdr:nvSpPr>
            <xdr:cNvPr id="2544" name="Check Box 496" hidden="1">
              <a:extLst>
                <a:ext uri="{63B3BB69-23CF-44E3-9099-C40C66FF867C}">
                  <a14:compatExt spid="_x0000_s2544"/>
                </a:ext>
                <a:ext uri="{FF2B5EF4-FFF2-40B4-BE49-F238E27FC236}">
                  <a16:creationId xmlns:a16="http://schemas.microsoft.com/office/drawing/2014/main" id="{00000000-0008-0000-0000-0000F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21</xdr:row>
          <xdr:rowOff>30480</xdr:rowOff>
        </xdr:from>
        <xdr:to>
          <xdr:col>22</xdr:col>
          <xdr:colOff>4533900</xdr:colOff>
          <xdr:row>21</xdr:row>
          <xdr:rowOff>220980</xdr:rowOff>
        </xdr:to>
        <xdr:sp macro="" textlink="">
          <xdr:nvSpPr>
            <xdr:cNvPr id="2545" name="Check Box 497" hidden="1">
              <a:extLst>
                <a:ext uri="{63B3BB69-23CF-44E3-9099-C40C66FF867C}">
                  <a14:compatExt spid="_x0000_s2545"/>
                </a:ext>
                <a:ext uri="{FF2B5EF4-FFF2-40B4-BE49-F238E27FC236}">
                  <a16:creationId xmlns:a16="http://schemas.microsoft.com/office/drawing/2014/main" id="{00000000-0008-0000-0000-0000F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両立を申出できる雰囲気がない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21</xdr:row>
          <xdr:rowOff>236220</xdr:rowOff>
        </xdr:from>
        <xdr:to>
          <xdr:col>22</xdr:col>
          <xdr:colOff>4533900</xdr:colOff>
          <xdr:row>21</xdr:row>
          <xdr:rowOff>426720</xdr:rowOff>
        </xdr:to>
        <xdr:sp macro="" textlink="">
          <xdr:nvSpPr>
            <xdr:cNvPr id="2546" name="Check Box 498" hidden="1">
              <a:extLst>
                <a:ext uri="{63B3BB69-23CF-44E3-9099-C40C66FF867C}">
                  <a14:compatExt spid="_x0000_s2546"/>
                </a:ext>
                <a:ext uri="{FF2B5EF4-FFF2-40B4-BE49-F238E27FC236}">
                  <a16:creationId xmlns:a16="http://schemas.microsoft.com/office/drawing/2014/main" id="{00000000-0008-0000-0000-0000F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窓口や担当者が不明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21</xdr:row>
          <xdr:rowOff>449580</xdr:rowOff>
        </xdr:from>
        <xdr:to>
          <xdr:col>22</xdr:col>
          <xdr:colOff>4533900</xdr:colOff>
          <xdr:row>21</xdr:row>
          <xdr:rowOff>647700</xdr:rowOff>
        </xdr:to>
        <xdr:sp macro="" textlink="">
          <xdr:nvSpPr>
            <xdr:cNvPr id="2547" name="Check Box 499" hidden="1">
              <a:extLst>
                <a:ext uri="{63B3BB69-23CF-44E3-9099-C40C66FF867C}">
                  <a14:compatExt spid="_x0000_s2547"/>
                </a:ext>
                <a:ext uri="{FF2B5EF4-FFF2-40B4-BE49-F238E27FC236}">
                  <a16:creationId xmlns:a16="http://schemas.microsoft.com/office/drawing/2014/main" id="{00000000-0008-0000-0000-0000F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勤務情報提供書の提出がない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21</xdr:row>
          <xdr:rowOff>655320</xdr:rowOff>
        </xdr:from>
        <xdr:to>
          <xdr:col>22</xdr:col>
          <xdr:colOff>4533900</xdr:colOff>
          <xdr:row>21</xdr:row>
          <xdr:rowOff>845820</xdr:rowOff>
        </xdr:to>
        <xdr:sp macro="" textlink="">
          <xdr:nvSpPr>
            <xdr:cNvPr id="2548" name="Check Box 500" hidden="1">
              <a:extLst>
                <a:ext uri="{63B3BB69-23CF-44E3-9099-C40C66FF867C}">
                  <a14:compatExt spid="_x0000_s2548"/>
                </a:ext>
                <a:ext uri="{FF2B5EF4-FFF2-40B4-BE49-F238E27FC236}">
                  <a16:creationId xmlns:a16="http://schemas.microsoft.com/office/drawing/2014/main" id="{00000000-0008-0000-0000-0000F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産業医がいない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21</xdr:row>
          <xdr:rowOff>861060</xdr:rowOff>
        </xdr:from>
        <xdr:to>
          <xdr:col>22</xdr:col>
          <xdr:colOff>4533900</xdr:colOff>
          <xdr:row>21</xdr:row>
          <xdr:rowOff>1051560</xdr:rowOff>
        </xdr:to>
        <xdr:sp macro="" textlink="">
          <xdr:nvSpPr>
            <xdr:cNvPr id="2549" name="Check Box 501" hidden="1">
              <a:extLst>
                <a:ext uri="{63B3BB69-23CF-44E3-9099-C40C66FF867C}">
                  <a14:compatExt spid="_x0000_s2549"/>
                </a:ext>
                <a:ext uri="{FF2B5EF4-FFF2-40B4-BE49-F238E27FC236}">
                  <a16:creationId xmlns:a16="http://schemas.microsoft.com/office/drawing/2014/main" id="{00000000-0008-0000-0000-0000F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21</xdr:row>
          <xdr:rowOff>30480</xdr:rowOff>
        </xdr:from>
        <xdr:to>
          <xdr:col>24</xdr:col>
          <xdr:colOff>4533900</xdr:colOff>
          <xdr:row>21</xdr:row>
          <xdr:rowOff>220980</xdr:rowOff>
        </xdr:to>
        <xdr:sp macro="" textlink="">
          <xdr:nvSpPr>
            <xdr:cNvPr id="2550" name="Check Box 502" hidden="1">
              <a:extLst>
                <a:ext uri="{63B3BB69-23CF-44E3-9099-C40C66FF867C}">
                  <a14:compatExt spid="_x0000_s2550"/>
                </a:ext>
                <a:ext uri="{FF2B5EF4-FFF2-40B4-BE49-F238E27FC236}">
                  <a16:creationId xmlns:a16="http://schemas.microsoft.com/office/drawing/2014/main" id="{00000000-0008-0000-0000-0000F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22</xdr:row>
          <xdr:rowOff>60960</xdr:rowOff>
        </xdr:from>
        <xdr:to>
          <xdr:col>8</xdr:col>
          <xdr:colOff>754380</xdr:colOff>
          <xdr:row>22</xdr:row>
          <xdr:rowOff>1135380</xdr:rowOff>
        </xdr:to>
        <xdr:sp macro="" textlink="">
          <xdr:nvSpPr>
            <xdr:cNvPr id="2556" name="Check Box 508" hidden="1">
              <a:extLst>
                <a:ext uri="{63B3BB69-23CF-44E3-9099-C40C66FF867C}">
                  <a14:compatExt spid="_x0000_s2556"/>
                </a:ext>
                <a:ext uri="{FF2B5EF4-FFF2-40B4-BE49-F238E27FC236}">
                  <a16:creationId xmlns:a16="http://schemas.microsoft.com/office/drawing/2014/main" id="{00000000-0008-0000-0000-0000F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自宅退院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22</xdr:row>
          <xdr:rowOff>60960</xdr:rowOff>
        </xdr:from>
        <xdr:to>
          <xdr:col>9</xdr:col>
          <xdr:colOff>754380</xdr:colOff>
          <xdr:row>22</xdr:row>
          <xdr:rowOff>1135380</xdr:rowOff>
        </xdr:to>
        <xdr:sp macro="" textlink="">
          <xdr:nvSpPr>
            <xdr:cNvPr id="2557" name="Check Box 509" hidden="1">
              <a:extLst>
                <a:ext uri="{63B3BB69-23CF-44E3-9099-C40C66FF867C}">
                  <a14:compatExt spid="_x0000_s2557"/>
                </a:ext>
                <a:ext uri="{FF2B5EF4-FFF2-40B4-BE49-F238E27FC236}">
                  <a16:creationId xmlns:a16="http://schemas.microsoft.com/office/drawing/2014/main" id="{00000000-0008-0000-0000-0000F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就労あり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22</xdr:row>
          <xdr:rowOff>60960</xdr:rowOff>
        </xdr:from>
        <xdr:to>
          <xdr:col>10</xdr:col>
          <xdr:colOff>845820</xdr:colOff>
          <xdr:row>22</xdr:row>
          <xdr:rowOff>1135380</xdr:rowOff>
        </xdr:to>
        <xdr:sp macro="" textlink="">
          <xdr:nvSpPr>
            <xdr:cNvPr id="2558" name="Check Box 510" hidden="1">
              <a:extLst>
                <a:ext uri="{63B3BB69-23CF-44E3-9099-C40C66FF867C}">
                  <a14:compatExt spid="_x0000_s2558"/>
                </a:ext>
                <a:ext uri="{FF2B5EF4-FFF2-40B4-BE49-F238E27FC236}">
                  <a16:creationId xmlns:a16="http://schemas.microsoft.com/office/drawing/2014/main" id="{00000000-0008-0000-0000-0000F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60960</xdr:colOff>
          <xdr:row>22</xdr:row>
          <xdr:rowOff>60960</xdr:rowOff>
        </xdr:from>
        <xdr:to>
          <xdr:col>14</xdr:col>
          <xdr:colOff>754380</xdr:colOff>
          <xdr:row>22</xdr:row>
          <xdr:rowOff>1135380</xdr:rowOff>
        </xdr:to>
        <xdr:sp macro="" textlink="">
          <xdr:nvSpPr>
            <xdr:cNvPr id="2559" name="Check Box 511" hidden="1">
              <a:extLst>
                <a:ext uri="{63B3BB69-23CF-44E3-9099-C40C66FF867C}">
                  <a14:compatExt spid="_x0000_s2559"/>
                </a:ext>
                <a:ext uri="{FF2B5EF4-FFF2-40B4-BE49-F238E27FC236}">
                  <a16:creationId xmlns:a16="http://schemas.microsoft.com/office/drawing/2014/main" id="{00000000-0008-0000-0000-0000F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22</xdr:row>
          <xdr:rowOff>30480</xdr:rowOff>
        </xdr:from>
        <xdr:to>
          <xdr:col>18</xdr:col>
          <xdr:colOff>4533900</xdr:colOff>
          <xdr:row>22</xdr:row>
          <xdr:rowOff>220980</xdr:rowOff>
        </xdr:to>
        <xdr:sp macro="" textlink="">
          <xdr:nvSpPr>
            <xdr:cNvPr id="2561" name="Check Box 513" hidden="1">
              <a:extLst>
                <a:ext uri="{63B3BB69-23CF-44E3-9099-C40C66FF867C}">
                  <a14:compatExt spid="_x0000_s2561"/>
                </a:ext>
                <a:ext uri="{FF2B5EF4-FFF2-40B4-BE49-F238E27FC236}">
                  <a16:creationId xmlns:a16="http://schemas.microsoft.com/office/drawing/2014/main" id="{00000000-0008-0000-0000-00000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後遺症がないないし軽微で、両立支援が不要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22</xdr:row>
          <xdr:rowOff>259080</xdr:rowOff>
        </xdr:from>
        <xdr:to>
          <xdr:col>18</xdr:col>
          <xdr:colOff>4533900</xdr:colOff>
          <xdr:row>22</xdr:row>
          <xdr:rowOff>457200</xdr:rowOff>
        </xdr:to>
        <xdr:sp macro="" textlink="">
          <xdr:nvSpPr>
            <xdr:cNvPr id="2562" name="Check Box 514" hidden="1">
              <a:extLst>
                <a:ext uri="{63B3BB69-23CF-44E3-9099-C40C66FF867C}">
                  <a14:compatExt spid="_x0000_s2562"/>
                </a:ext>
                <a:ext uri="{FF2B5EF4-FFF2-40B4-BE49-F238E27FC236}">
                  <a16:creationId xmlns:a16="http://schemas.microsoft.com/office/drawing/2014/main" id="{00000000-0008-0000-0000-00000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患者が希望しなかった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22</xdr:row>
          <xdr:rowOff>480060</xdr:rowOff>
        </xdr:from>
        <xdr:to>
          <xdr:col>18</xdr:col>
          <xdr:colOff>4526280</xdr:colOff>
          <xdr:row>22</xdr:row>
          <xdr:rowOff>670560</xdr:rowOff>
        </xdr:to>
        <xdr:sp macro="" textlink="">
          <xdr:nvSpPr>
            <xdr:cNvPr id="2563" name="Check Box 515" hidden="1">
              <a:extLst>
                <a:ext uri="{63B3BB69-23CF-44E3-9099-C40C66FF867C}">
                  <a14:compatExt spid="_x0000_s2563"/>
                </a:ext>
                <a:ext uri="{FF2B5EF4-FFF2-40B4-BE49-F238E27FC236}">
                  <a16:creationId xmlns:a16="http://schemas.microsoft.com/office/drawing/2014/main" id="{00000000-0008-0000-0000-00000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22</xdr:row>
          <xdr:rowOff>30480</xdr:rowOff>
        </xdr:from>
        <xdr:to>
          <xdr:col>20</xdr:col>
          <xdr:colOff>4533900</xdr:colOff>
          <xdr:row>22</xdr:row>
          <xdr:rowOff>220980</xdr:rowOff>
        </xdr:to>
        <xdr:sp macro="" textlink="">
          <xdr:nvSpPr>
            <xdr:cNvPr id="2564" name="Check Box 516" hidden="1">
              <a:extLst>
                <a:ext uri="{63B3BB69-23CF-44E3-9099-C40C66FF867C}">
                  <a14:compatExt spid="_x0000_s2564"/>
                </a:ext>
                <a:ext uri="{FF2B5EF4-FFF2-40B4-BE49-F238E27FC236}">
                  <a16:creationId xmlns:a16="http://schemas.microsoft.com/office/drawing/2014/main" id="{00000000-0008-0000-0000-00000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両立支援コーディネーターが不足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22</xdr:row>
          <xdr:rowOff>251460</xdr:rowOff>
        </xdr:from>
        <xdr:to>
          <xdr:col>20</xdr:col>
          <xdr:colOff>4526280</xdr:colOff>
          <xdr:row>22</xdr:row>
          <xdr:rowOff>441960</xdr:rowOff>
        </xdr:to>
        <xdr:sp macro="" textlink="">
          <xdr:nvSpPr>
            <xdr:cNvPr id="2565" name="Check Box 517" hidden="1">
              <a:extLst>
                <a:ext uri="{63B3BB69-23CF-44E3-9099-C40C66FF867C}">
                  <a14:compatExt spid="_x0000_s2565"/>
                </a:ext>
                <a:ext uri="{FF2B5EF4-FFF2-40B4-BE49-F238E27FC236}">
                  <a16:creationId xmlns:a16="http://schemas.microsoft.com/office/drawing/2014/main" id="{00000000-0008-0000-0000-00000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医師の参画が不足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22</xdr:row>
          <xdr:rowOff>464820</xdr:rowOff>
        </xdr:from>
        <xdr:to>
          <xdr:col>20</xdr:col>
          <xdr:colOff>4533900</xdr:colOff>
          <xdr:row>22</xdr:row>
          <xdr:rowOff>655320</xdr:rowOff>
        </xdr:to>
        <xdr:sp macro="" textlink="">
          <xdr:nvSpPr>
            <xdr:cNvPr id="2566" name="Check Box 518" hidden="1">
              <a:extLst>
                <a:ext uri="{63B3BB69-23CF-44E3-9099-C40C66FF867C}">
                  <a14:compatExt spid="_x0000_s2566"/>
                </a:ext>
                <a:ext uri="{FF2B5EF4-FFF2-40B4-BE49-F238E27FC236}">
                  <a16:creationId xmlns:a16="http://schemas.microsoft.com/office/drawing/2014/main" id="{00000000-0008-0000-0000-00000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両立支援に関する診療報酬がすくない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22</xdr:row>
          <xdr:rowOff>685800</xdr:rowOff>
        </xdr:from>
        <xdr:to>
          <xdr:col>20</xdr:col>
          <xdr:colOff>4533900</xdr:colOff>
          <xdr:row>22</xdr:row>
          <xdr:rowOff>883920</xdr:rowOff>
        </xdr:to>
        <xdr:sp macro="" textlink="">
          <xdr:nvSpPr>
            <xdr:cNvPr id="2567" name="Check Box 519" hidden="1">
              <a:extLst>
                <a:ext uri="{63B3BB69-23CF-44E3-9099-C40C66FF867C}">
                  <a14:compatExt spid="_x0000_s2567"/>
                </a:ext>
                <a:ext uri="{FF2B5EF4-FFF2-40B4-BE49-F238E27FC236}">
                  <a16:creationId xmlns:a16="http://schemas.microsoft.com/office/drawing/2014/main" id="{00000000-0008-0000-0000-00000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医療機関として両立支援を積極的には推進していない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22</xdr:row>
          <xdr:rowOff>906780</xdr:rowOff>
        </xdr:from>
        <xdr:to>
          <xdr:col>20</xdr:col>
          <xdr:colOff>4533900</xdr:colOff>
          <xdr:row>22</xdr:row>
          <xdr:rowOff>1097280</xdr:rowOff>
        </xdr:to>
        <xdr:sp macro="" textlink="">
          <xdr:nvSpPr>
            <xdr:cNvPr id="2568" name="Check Box 520" hidden="1">
              <a:extLst>
                <a:ext uri="{63B3BB69-23CF-44E3-9099-C40C66FF867C}">
                  <a14:compatExt spid="_x0000_s2568"/>
                </a:ext>
                <a:ext uri="{FF2B5EF4-FFF2-40B4-BE49-F238E27FC236}">
                  <a16:creationId xmlns:a16="http://schemas.microsoft.com/office/drawing/2014/main" id="{00000000-0008-0000-0000-00000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22</xdr:row>
          <xdr:rowOff>30480</xdr:rowOff>
        </xdr:from>
        <xdr:to>
          <xdr:col>22</xdr:col>
          <xdr:colOff>4533900</xdr:colOff>
          <xdr:row>22</xdr:row>
          <xdr:rowOff>220980</xdr:rowOff>
        </xdr:to>
        <xdr:sp macro="" textlink="">
          <xdr:nvSpPr>
            <xdr:cNvPr id="2569" name="Check Box 521" hidden="1">
              <a:extLst>
                <a:ext uri="{63B3BB69-23CF-44E3-9099-C40C66FF867C}">
                  <a14:compatExt spid="_x0000_s2569"/>
                </a:ext>
                <a:ext uri="{FF2B5EF4-FFF2-40B4-BE49-F238E27FC236}">
                  <a16:creationId xmlns:a16="http://schemas.microsoft.com/office/drawing/2014/main" id="{00000000-0008-0000-0000-00000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両立を申出できる雰囲気がない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22</xdr:row>
          <xdr:rowOff>236220</xdr:rowOff>
        </xdr:from>
        <xdr:to>
          <xdr:col>22</xdr:col>
          <xdr:colOff>4533900</xdr:colOff>
          <xdr:row>22</xdr:row>
          <xdr:rowOff>426720</xdr:rowOff>
        </xdr:to>
        <xdr:sp macro="" textlink="">
          <xdr:nvSpPr>
            <xdr:cNvPr id="2570" name="Check Box 522" hidden="1">
              <a:extLst>
                <a:ext uri="{63B3BB69-23CF-44E3-9099-C40C66FF867C}">
                  <a14:compatExt spid="_x0000_s2570"/>
                </a:ext>
                <a:ext uri="{FF2B5EF4-FFF2-40B4-BE49-F238E27FC236}">
                  <a16:creationId xmlns:a16="http://schemas.microsoft.com/office/drawing/2014/main" id="{00000000-0008-0000-0000-00000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窓口や担当者が不明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22</xdr:row>
          <xdr:rowOff>449580</xdr:rowOff>
        </xdr:from>
        <xdr:to>
          <xdr:col>22</xdr:col>
          <xdr:colOff>4533900</xdr:colOff>
          <xdr:row>22</xdr:row>
          <xdr:rowOff>647700</xdr:rowOff>
        </xdr:to>
        <xdr:sp macro="" textlink="">
          <xdr:nvSpPr>
            <xdr:cNvPr id="2571" name="Check Box 523" hidden="1">
              <a:extLst>
                <a:ext uri="{63B3BB69-23CF-44E3-9099-C40C66FF867C}">
                  <a14:compatExt spid="_x0000_s2571"/>
                </a:ext>
                <a:ext uri="{FF2B5EF4-FFF2-40B4-BE49-F238E27FC236}">
                  <a16:creationId xmlns:a16="http://schemas.microsoft.com/office/drawing/2014/main" id="{00000000-0008-0000-0000-00000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勤務情報提供書の提出がない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22</xdr:row>
          <xdr:rowOff>655320</xdr:rowOff>
        </xdr:from>
        <xdr:to>
          <xdr:col>22</xdr:col>
          <xdr:colOff>4533900</xdr:colOff>
          <xdr:row>22</xdr:row>
          <xdr:rowOff>845820</xdr:rowOff>
        </xdr:to>
        <xdr:sp macro="" textlink="">
          <xdr:nvSpPr>
            <xdr:cNvPr id="2572" name="Check Box 524" hidden="1">
              <a:extLst>
                <a:ext uri="{63B3BB69-23CF-44E3-9099-C40C66FF867C}">
                  <a14:compatExt spid="_x0000_s2572"/>
                </a:ext>
                <a:ext uri="{FF2B5EF4-FFF2-40B4-BE49-F238E27FC236}">
                  <a16:creationId xmlns:a16="http://schemas.microsoft.com/office/drawing/2014/main" id="{00000000-0008-0000-0000-00000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産業医がいない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22</xdr:row>
          <xdr:rowOff>861060</xdr:rowOff>
        </xdr:from>
        <xdr:to>
          <xdr:col>22</xdr:col>
          <xdr:colOff>4533900</xdr:colOff>
          <xdr:row>22</xdr:row>
          <xdr:rowOff>1051560</xdr:rowOff>
        </xdr:to>
        <xdr:sp macro="" textlink="">
          <xdr:nvSpPr>
            <xdr:cNvPr id="2573" name="Check Box 525" hidden="1">
              <a:extLst>
                <a:ext uri="{63B3BB69-23CF-44E3-9099-C40C66FF867C}">
                  <a14:compatExt spid="_x0000_s2573"/>
                </a:ext>
                <a:ext uri="{FF2B5EF4-FFF2-40B4-BE49-F238E27FC236}">
                  <a16:creationId xmlns:a16="http://schemas.microsoft.com/office/drawing/2014/main" id="{00000000-0008-0000-0000-00000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22</xdr:row>
          <xdr:rowOff>30480</xdr:rowOff>
        </xdr:from>
        <xdr:to>
          <xdr:col>24</xdr:col>
          <xdr:colOff>4533900</xdr:colOff>
          <xdr:row>22</xdr:row>
          <xdr:rowOff>220980</xdr:rowOff>
        </xdr:to>
        <xdr:sp macro="" textlink="">
          <xdr:nvSpPr>
            <xdr:cNvPr id="2574" name="Check Box 526" hidden="1">
              <a:extLst>
                <a:ext uri="{63B3BB69-23CF-44E3-9099-C40C66FF867C}">
                  <a14:compatExt spid="_x0000_s2574"/>
                </a:ext>
                <a:ext uri="{FF2B5EF4-FFF2-40B4-BE49-F238E27FC236}">
                  <a16:creationId xmlns:a16="http://schemas.microsoft.com/office/drawing/2014/main" id="{00000000-0008-0000-0000-00000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23</xdr:row>
          <xdr:rowOff>60960</xdr:rowOff>
        </xdr:from>
        <xdr:to>
          <xdr:col>8</xdr:col>
          <xdr:colOff>754380</xdr:colOff>
          <xdr:row>23</xdr:row>
          <xdr:rowOff>1135380</xdr:rowOff>
        </xdr:to>
        <xdr:sp macro="" textlink="">
          <xdr:nvSpPr>
            <xdr:cNvPr id="2580" name="Check Box 532" hidden="1">
              <a:extLst>
                <a:ext uri="{63B3BB69-23CF-44E3-9099-C40C66FF867C}">
                  <a14:compatExt spid="_x0000_s2580"/>
                </a:ext>
                <a:ext uri="{FF2B5EF4-FFF2-40B4-BE49-F238E27FC236}">
                  <a16:creationId xmlns:a16="http://schemas.microsoft.com/office/drawing/2014/main" id="{00000000-0008-0000-0000-00001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自宅退院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23</xdr:row>
          <xdr:rowOff>60960</xdr:rowOff>
        </xdr:from>
        <xdr:to>
          <xdr:col>9</xdr:col>
          <xdr:colOff>754380</xdr:colOff>
          <xdr:row>23</xdr:row>
          <xdr:rowOff>1135380</xdr:rowOff>
        </xdr:to>
        <xdr:sp macro="" textlink="">
          <xdr:nvSpPr>
            <xdr:cNvPr id="2581" name="Check Box 533" hidden="1">
              <a:extLst>
                <a:ext uri="{63B3BB69-23CF-44E3-9099-C40C66FF867C}">
                  <a14:compatExt spid="_x0000_s2581"/>
                </a:ext>
                <a:ext uri="{FF2B5EF4-FFF2-40B4-BE49-F238E27FC236}">
                  <a16:creationId xmlns:a16="http://schemas.microsoft.com/office/drawing/2014/main" id="{00000000-0008-0000-0000-00001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就労あり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23</xdr:row>
          <xdr:rowOff>60960</xdr:rowOff>
        </xdr:from>
        <xdr:to>
          <xdr:col>10</xdr:col>
          <xdr:colOff>845820</xdr:colOff>
          <xdr:row>23</xdr:row>
          <xdr:rowOff>1135380</xdr:rowOff>
        </xdr:to>
        <xdr:sp macro="" textlink="">
          <xdr:nvSpPr>
            <xdr:cNvPr id="2582" name="Check Box 534" hidden="1">
              <a:extLst>
                <a:ext uri="{63B3BB69-23CF-44E3-9099-C40C66FF867C}">
                  <a14:compatExt spid="_x0000_s2582"/>
                </a:ext>
                <a:ext uri="{FF2B5EF4-FFF2-40B4-BE49-F238E27FC236}">
                  <a16:creationId xmlns:a16="http://schemas.microsoft.com/office/drawing/2014/main" id="{00000000-0008-0000-0000-00001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60960</xdr:colOff>
          <xdr:row>23</xdr:row>
          <xdr:rowOff>60960</xdr:rowOff>
        </xdr:from>
        <xdr:to>
          <xdr:col>14</xdr:col>
          <xdr:colOff>754380</xdr:colOff>
          <xdr:row>23</xdr:row>
          <xdr:rowOff>1135380</xdr:rowOff>
        </xdr:to>
        <xdr:sp macro="" textlink="">
          <xdr:nvSpPr>
            <xdr:cNvPr id="2583" name="Check Box 535" hidden="1">
              <a:extLst>
                <a:ext uri="{63B3BB69-23CF-44E3-9099-C40C66FF867C}">
                  <a14:compatExt spid="_x0000_s2583"/>
                </a:ext>
                <a:ext uri="{FF2B5EF4-FFF2-40B4-BE49-F238E27FC236}">
                  <a16:creationId xmlns:a16="http://schemas.microsoft.com/office/drawing/2014/main" id="{00000000-0008-0000-0000-00001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23</xdr:row>
          <xdr:rowOff>30480</xdr:rowOff>
        </xdr:from>
        <xdr:to>
          <xdr:col>18</xdr:col>
          <xdr:colOff>4533900</xdr:colOff>
          <xdr:row>23</xdr:row>
          <xdr:rowOff>220980</xdr:rowOff>
        </xdr:to>
        <xdr:sp macro="" textlink="">
          <xdr:nvSpPr>
            <xdr:cNvPr id="2585" name="Check Box 537" hidden="1">
              <a:extLst>
                <a:ext uri="{63B3BB69-23CF-44E3-9099-C40C66FF867C}">
                  <a14:compatExt spid="_x0000_s2585"/>
                </a:ext>
                <a:ext uri="{FF2B5EF4-FFF2-40B4-BE49-F238E27FC236}">
                  <a16:creationId xmlns:a16="http://schemas.microsoft.com/office/drawing/2014/main" id="{00000000-0008-0000-0000-00001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後遺症がないないし軽微で、両立支援が不要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23</xdr:row>
          <xdr:rowOff>259080</xdr:rowOff>
        </xdr:from>
        <xdr:to>
          <xdr:col>18</xdr:col>
          <xdr:colOff>4533900</xdr:colOff>
          <xdr:row>23</xdr:row>
          <xdr:rowOff>457200</xdr:rowOff>
        </xdr:to>
        <xdr:sp macro="" textlink="">
          <xdr:nvSpPr>
            <xdr:cNvPr id="2586" name="Check Box 538" hidden="1">
              <a:extLst>
                <a:ext uri="{63B3BB69-23CF-44E3-9099-C40C66FF867C}">
                  <a14:compatExt spid="_x0000_s2586"/>
                </a:ext>
                <a:ext uri="{FF2B5EF4-FFF2-40B4-BE49-F238E27FC236}">
                  <a16:creationId xmlns:a16="http://schemas.microsoft.com/office/drawing/2014/main" id="{00000000-0008-0000-0000-00001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患者が希望しなかった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23</xdr:row>
          <xdr:rowOff>480060</xdr:rowOff>
        </xdr:from>
        <xdr:to>
          <xdr:col>18</xdr:col>
          <xdr:colOff>4526280</xdr:colOff>
          <xdr:row>23</xdr:row>
          <xdr:rowOff>670560</xdr:rowOff>
        </xdr:to>
        <xdr:sp macro="" textlink="">
          <xdr:nvSpPr>
            <xdr:cNvPr id="2587" name="Check Box 539" hidden="1">
              <a:extLst>
                <a:ext uri="{63B3BB69-23CF-44E3-9099-C40C66FF867C}">
                  <a14:compatExt spid="_x0000_s2587"/>
                </a:ext>
                <a:ext uri="{FF2B5EF4-FFF2-40B4-BE49-F238E27FC236}">
                  <a16:creationId xmlns:a16="http://schemas.microsoft.com/office/drawing/2014/main" id="{00000000-0008-0000-0000-00001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23</xdr:row>
          <xdr:rowOff>30480</xdr:rowOff>
        </xdr:from>
        <xdr:to>
          <xdr:col>20</xdr:col>
          <xdr:colOff>4533900</xdr:colOff>
          <xdr:row>23</xdr:row>
          <xdr:rowOff>220980</xdr:rowOff>
        </xdr:to>
        <xdr:sp macro="" textlink="">
          <xdr:nvSpPr>
            <xdr:cNvPr id="2588" name="Check Box 540" hidden="1">
              <a:extLst>
                <a:ext uri="{63B3BB69-23CF-44E3-9099-C40C66FF867C}">
                  <a14:compatExt spid="_x0000_s2588"/>
                </a:ext>
                <a:ext uri="{FF2B5EF4-FFF2-40B4-BE49-F238E27FC236}">
                  <a16:creationId xmlns:a16="http://schemas.microsoft.com/office/drawing/2014/main" id="{00000000-0008-0000-0000-00001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両立支援コーディネーターが不足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23</xdr:row>
          <xdr:rowOff>251460</xdr:rowOff>
        </xdr:from>
        <xdr:to>
          <xdr:col>20</xdr:col>
          <xdr:colOff>4526280</xdr:colOff>
          <xdr:row>23</xdr:row>
          <xdr:rowOff>441960</xdr:rowOff>
        </xdr:to>
        <xdr:sp macro="" textlink="">
          <xdr:nvSpPr>
            <xdr:cNvPr id="2589" name="Check Box 541" hidden="1">
              <a:extLst>
                <a:ext uri="{63B3BB69-23CF-44E3-9099-C40C66FF867C}">
                  <a14:compatExt spid="_x0000_s2589"/>
                </a:ext>
                <a:ext uri="{FF2B5EF4-FFF2-40B4-BE49-F238E27FC236}">
                  <a16:creationId xmlns:a16="http://schemas.microsoft.com/office/drawing/2014/main" id="{00000000-0008-0000-0000-00001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医師の参画が不足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23</xdr:row>
          <xdr:rowOff>464820</xdr:rowOff>
        </xdr:from>
        <xdr:to>
          <xdr:col>20</xdr:col>
          <xdr:colOff>4533900</xdr:colOff>
          <xdr:row>23</xdr:row>
          <xdr:rowOff>655320</xdr:rowOff>
        </xdr:to>
        <xdr:sp macro="" textlink="">
          <xdr:nvSpPr>
            <xdr:cNvPr id="2590" name="Check Box 542" hidden="1">
              <a:extLst>
                <a:ext uri="{63B3BB69-23CF-44E3-9099-C40C66FF867C}">
                  <a14:compatExt spid="_x0000_s2590"/>
                </a:ext>
                <a:ext uri="{FF2B5EF4-FFF2-40B4-BE49-F238E27FC236}">
                  <a16:creationId xmlns:a16="http://schemas.microsoft.com/office/drawing/2014/main" id="{00000000-0008-0000-0000-00001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両立支援に関する診療報酬がすくない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23</xdr:row>
          <xdr:rowOff>685800</xdr:rowOff>
        </xdr:from>
        <xdr:to>
          <xdr:col>20</xdr:col>
          <xdr:colOff>4533900</xdr:colOff>
          <xdr:row>23</xdr:row>
          <xdr:rowOff>883920</xdr:rowOff>
        </xdr:to>
        <xdr:sp macro="" textlink="">
          <xdr:nvSpPr>
            <xdr:cNvPr id="2591" name="Check Box 543" hidden="1">
              <a:extLst>
                <a:ext uri="{63B3BB69-23CF-44E3-9099-C40C66FF867C}">
                  <a14:compatExt spid="_x0000_s2591"/>
                </a:ext>
                <a:ext uri="{FF2B5EF4-FFF2-40B4-BE49-F238E27FC236}">
                  <a16:creationId xmlns:a16="http://schemas.microsoft.com/office/drawing/2014/main" id="{00000000-0008-0000-0000-00001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医療機関として両立支援を積極的には推進していない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23</xdr:row>
          <xdr:rowOff>906780</xdr:rowOff>
        </xdr:from>
        <xdr:to>
          <xdr:col>20</xdr:col>
          <xdr:colOff>4533900</xdr:colOff>
          <xdr:row>23</xdr:row>
          <xdr:rowOff>1097280</xdr:rowOff>
        </xdr:to>
        <xdr:sp macro="" textlink="">
          <xdr:nvSpPr>
            <xdr:cNvPr id="2592" name="Check Box 544" hidden="1">
              <a:extLst>
                <a:ext uri="{63B3BB69-23CF-44E3-9099-C40C66FF867C}">
                  <a14:compatExt spid="_x0000_s2592"/>
                </a:ext>
                <a:ext uri="{FF2B5EF4-FFF2-40B4-BE49-F238E27FC236}">
                  <a16:creationId xmlns:a16="http://schemas.microsoft.com/office/drawing/2014/main" id="{00000000-0008-0000-0000-00002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23</xdr:row>
          <xdr:rowOff>30480</xdr:rowOff>
        </xdr:from>
        <xdr:to>
          <xdr:col>22</xdr:col>
          <xdr:colOff>4533900</xdr:colOff>
          <xdr:row>23</xdr:row>
          <xdr:rowOff>220980</xdr:rowOff>
        </xdr:to>
        <xdr:sp macro="" textlink="">
          <xdr:nvSpPr>
            <xdr:cNvPr id="2593" name="Check Box 545" hidden="1">
              <a:extLst>
                <a:ext uri="{63B3BB69-23CF-44E3-9099-C40C66FF867C}">
                  <a14:compatExt spid="_x0000_s2593"/>
                </a:ext>
                <a:ext uri="{FF2B5EF4-FFF2-40B4-BE49-F238E27FC236}">
                  <a16:creationId xmlns:a16="http://schemas.microsoft.com/office/drawing/2014/main" id="{00000000-0008-0000-0000-00002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両立を申出できる雰囲気がない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23</xdr:row>
          <xdr:rowOff>236220</xdr:rowOff>
        </xdr:from>
        <xdr:to>
          <xdr:col>22</xdr:col>
          <xdr:colOff>4533900</xdr:colOff>
          <xdr:row>23</xdr:row>
          <xdr:rowOff>426720</xdr:rowOff>
        </xdr:to>
        <xdr:sp macro="" textlink="">
          <xdr:nvSpPr>
            <xdr:cNvPr id="2594" name="Check Box 546" hidden="1">
              <a:extLst>
                <a:ext uri="{63B3BB69-23CF-44E3-9099-C40C66FF867C}">
                  <a14:compatExt spid="_x0000_s2594"/>
                </a:ext>
                <a:ext uri="{FF2B5EF4-FFF2-40B4-BE49-F238E27FC236}">
                  <a16:creationId xmlns:a16="http://schemas.microsoft.com/office/drawing/2014/main" id="{00000000-0008-0000-0000-00002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窓口や担当者が不明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23</xdr:row>
          <xdr:rowOff>449580</xdr:rowOff>
        </xdr:from>
        <xdr:to>
          <xdr:col>22</xdr:col>
          <xdr:colOff>4533900</xdr:colOff>
          <xdr:row>23</xdr:row>
          <xdr:rowOff>647700</xdr:rowOff>
        </xdr:to>
        <xdr:sp macro="" textlink="">
          <xdr:nvSpPr>
            <xdr:cNvPr id="2595" name="Check Box 547" hidden="1">
              <a:extLst>
                <a:ext uri="{63B3BB69-23CF-44E3-9099-C40C66FF867C}">
                  <a14:compatExt spid="_x0000_s2595"/>
                </a:ext>
                <a:ext uri="{FF2B5EF4-FFF2-40B4-BE49-F238E27FC236}">
                  <a16:creationId xmlns:a16="http://schemas.microsoft.com/office/drawing/2014/main" id="{00000000-0008-0000-0000-00002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勤務情報提供書の提出がない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23</xdr:row>
          <xdr:rowOff>655320</xdr:rowOff>
        </xdr:from>
        <xdr:to>
          <xdr:col>22</xdr:col>
          <xdr:colOff>4533900</xdr:colOff>
          <xdr:row>23</xdr:row>
          <xdr:rowOff>845820</xdr:rowOff>
        </xdr:to>
        <xdr:sp macro="" textlink="">
          <xdr:nvSpPr>
            <xdr:cNvPr id="2596" name="Check Box 548" hidden="1">
              <a:extLst>
                <a:ext uri="{63B3BB69-23CF-44E3-9099-C40C66FF867C}">
                  <a14:compatExt spid="_x0000_s2596"/>
                </a:ext>
                <a:ext uri="{FF2B5EF4-FFF2-40B4-BE49-F238E27FC236}">
                  <a16:creationId xmlns:a16="http://schemas.microsoft.com/office/drawing/2014/main" id="{00000000-0008-0000-0000-00002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産業医がいない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23</xdr:row>
          <xdr:rowOff>861060</xdr:rowOff>
        </xdr:from>
        <xdr:to>
          <xdr:col>22</xdr:col>
          <xdr:colOff>4533900</xdr:colOff>
          <xdr:row>23</xdr:row>
          <xdr:rowOff>1051560</xdr:rowOff>
        </xdr:to>
        <xdr:sp macro="" textlink="">
          <xdr:nvSpPr>
            <xdr:cNvPr id="2597" name="Check Box 549" hidden="1">
              <a:extLst>
                <a:ext uri="{63B3BB69-23CF-44E3-9099-C40C66FF867C}">
                  <a14:compatExt spid="_x0000_s2597"/>
                </a:ext>
                <a:ext uri="{FF2B5EF4-FFF2-40B4-BE49-F238E27FC236}">
                  <a16:creationId xmlns:a16="http://schemas.microsoft.com/office/drawing/2014/main" id="{00000000-0008-0000-0000-00002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23</xdr:row>
          <xdr:rowOff>30480</xdr:rowOff>
        </xdr:from>
        <xdr:to>
          <xdr:col>24</xdr:col>
          <xdr:colOff>4533900</xdr:colOff>
          <xdr:row>23</xdr:row>
          <xdr:rowOff>220980</xdr:rowOff>
        </xdr:to>
        <xdr:sp macro="" textlink="">
          <xdr:nvSpPr>
            <xdr:cNvPr id="2598" name="Check Box 550" hidden="1">
              <a:extLst>
                <a:ext uri="{63B3BB69-23CF-44E3-9099-C40C66FF867C}">
                  <a14:compatExt spid="_x0000_s2598"/>
                </a:ext>
                <a:ext uri="{FF2B5EF4-FFF2-40B4-BE49-F238E27FC236}">
                  <a16:creationId xmlns:a16="http://schemas.microsoft.com/office/drawing/2014/main" id="{00000000-0008-0000-0000-00002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24</xdr:row>
          <xdr:rowOff>60960</xdr:rowOff>
        </xdr:from>
        <xdr:to>
          <xdr:col>8</xdr:col>
          <xdr:colOff>754380</xdr:colOff>
          <xdr:row>24</xdr:row>
          <xdr:rowOff>1135380</xdr:rowOff>
        </xdr:to>
        <xdr:sp macro="" textlink="">
          <xdr:nvSpPr>
            <xdr:cNvPr id="2604" name="Check Box 556" hidden="1">
              <a:extLst>
                <a:ext uri="{63B3BB69-23CF-44E3-9099-C40C66FF867C}">
                  <a14:compatExt spid="_x0000_s2604"/>
                </a:ext>
                <a:ext uri="{FF2B5EF4-FFF2-40B4-BE49-F238E27FC236}">
                  <a16:creationId xmlns:a16="http://schemas.microsoft.com/office/drawing/2014/main" id="{00000000-0008-0000-0000-00002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自宅退院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24</xdr:row>
          <xdr:rowOff>60960</xdr:rowOff>
        </xdr:from>
        <xdr:to>
          <xdr:col>9</xdr:col>
          <xdr:colOff>754380</xdr:colOff>
          <xdr:row>24</xdr:row>
          <xdr:rowOff>1135380</xdr:rowOff>
        </xdr:to>
        <xdr:sp macro="" textlink="">
          <xdr:nvSpPr>
            <xdr:cNvPr id="2605" name="Check Box 557" hidden="1">
              <a:extLst>
                <a:ext uri="{63B3BB69-23CF-44E3-9099-C40C66FF867C}">
                  <a14:compatExt spid="_x0000_s2605"/>
                </a:ext>
                <a:ext uri="{FF2B5EF4-FFF2-40B4-BE49-F238E27FC236}">
                  <a16:creationId xmlns:a16="http://schemas.microsoft.com/office/drawing/2014/main" id="{00000000-0008-0000-0000-00002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就労あり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24</xdr:row>
          <xdr:rowOff>60960</xdr:rowOff>
        </xdr:from>
        <xdr:to>
          <xdr:col>10</xdr:col>
          <xdr:colOff>845820</xdr:colOff>
          <xdr:row>24</xdr:row>
          <xdr:rowOff>1135380</xdr:rowOff>
        </xdr:to>
        <xdr:sp macro="" textlink="">
          <xdr:nvSpPr>
            <xdr:cNvPr id="2606" name="Check Box 558" hidden="1">
              <a:extLst>
                <a:ext uri="{63B3BB69-23CF-44E3-9099-C40C66FF867C}">
                  <a14:compatExt spid="_x0000_s2606"/>
                </a:ext>
                <a:ext uri="{FF2B5EF4-FFF2-40B4-BE49-F238E27FC236}">
                  <a16:creationId xmlns:a16="http://schemas.microsoft.com/office/drawing/2014/main" id="{00000000-0008-0000-0000-00002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60960</xdr:colOff>
          <xdr:row>24</xdr:row>
          <xdr:rowOff>60960</xdr:rowOff>
        </xdr:from>
        <xdr:to>
          <xdr:col>14</xdr:col>
          <xdr:colOff>754380</xdr:colOff>
          <xdr:row>24</xdr:row>
          <xdr:rowOff>1135380</xdr:rowOff>
        </xdr:to>
        <xdr:sp macro="" textlink="">
          <xdr:nvSpPr>
            <xdr:cNvPr id="2607" name="Check Box 559" hidden="1">
              <a:extLst>
                <a:ext uri="{63B3BB69-23CF-44E3-9099-C40C66FF867C}">
                  <a14:compatExt spid="_x0000_s2607"/>
                </a:ext>
                <a:ext uri="{FF2B5EF4-FFF2-40B4-BE49-F238E27FC236}">
                  <a16:creationId xmlns:a16="http://schemas.microsoft.com/office/drawing/2014/main" id="{00000000-0008-0000-0000-00002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24</xdr:row>
          <xdr:rowOff>30480</xdr:rowOff>
        </xdr:from>
        <xdr:to>
          <xdr:col>18</xdr:col>
          <xdr:colOff>4533900</xdr:colOff>
          <xdr:row>24</xdr:row>
          <xdr:rowOff>220980</xdr:rowOff>
        </xdr:to>
        <xdr:sp macro="" textlink="">
          <xdr:nvSpPr>
            <xdr:cNvPr id="2609" name="Check Box 561" hidden="1">
              <a:extLst>
                <a:ext uri="{63B3BB69-23CF-44E3-9099-C40C66FF867C}">
                  <a14:compatExt spid="_x0000_s2609"/>
                </a:ext>
                <a:ext uri="{FF2B5EF4-FFF2-40B4-BE49-F238E27FC236}">
                  <a16:creationId xmlns:a16="http://schemas.microsoft.com/office/drawing/2014/main" id="{00000000-0008-0000-0000-00003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後遺症がないないし軽微で、両立支援が不要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24</xdr:row>
          <xdr:rowOff>259080</xdr:rowOff>
        </xdr:from>
        <xdr:to>
          <xdr:col>18</xdr:col>
          <xdr:colOff>4533900</xdr:colOff>
          <xdr:row>24</xdr:row>
          <xdr:rowOff>457200</xdr:rowOff>
        </xdr:to>
        <xdr:sp macro="" textlink="">
          <xdr:nvSpPr>
            <xdr:cNvPr id="2610" name="Check Box 562" hidden="1">
              <a:extLst>
                <a:ext uri="{63B3BB69-23CF-44E3-9099-C40C66FF867C}">
                  <a14:compatExt spid="_x0000_s2610"/>
                </a:ext>
                <a:ext uri="{FF2B5EF4-FFF2-40B4-BE49-F238E27FC236}">
                  <a16:creationId xmlns:a16="http://schemas.microsoft.com/office/drawing/2014/main" id="{00000000-0008-0000-0000-00003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患者が希望しなかった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24</xdr:row>
          <xdr:rowOff>480060</xdr:rowOff>
        </xdr:from>
        <xdr:to>
          <xdr:col>18</xdr:col>
          <xdr:colOff>4526280</xdr:colOff>
          <xdr:row>24</xdr:row>
          <xdr:rowOff>670560</xdr:rowOff>
        </xdr:to>
        <xdr:sp macro="" textlink="">
          <xdr:nvSpPr>
            <xdr:cNvPr id="2611" name="Check Box 563" hidden="1">
              <a:extLst>
                <a:ext uri="{63B3BB69-23CF-44E3-9099-C40C66FF867C}">
                  <a14:compatExt spid="_x0000_s2611"/>
                </a:ext>
                <a:ext uri="{FF2B5EF4-FFF2-40B4-BE49-F238E27FC236}">
                  <a16:creationId xmlns:a16="http://schemas.microsoft.com/office/drawing/2014/main" id="{00000000-0008-0000-0000-00003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24</xdr:row>
          <xdr:rowOff>30480</xdr:rowOff>
        </xdr:from>
        <xdr:to>
          <xdr:col>20</xdr:col>
          <xdr:colOff>4533900</xdr:colOff>
          <xdr:row>24</xdr:row>
          <xdr:rowOff>220980</xdr:rowOff>
        </xdr:to>
        <xdr:sp macro="" textlink="">
          <xdr:nvSpPr>
            <xdr:cNvPr id="2612" name="Check Box 564" hidden="1">
              <a:extLst>
                <a:ext uri="{63B3BB69-23CF-44E3-9099-C40C66FF867C}">
                  <a14:compatExt spid="_x0000_s2612"/>
                </a:ext>
                <a:ext uri="{FF2B5EF4-FFF2-40B4-BE49-F238E27FC236}">
                  <a16:creationId xmlns:a16="http://schemas.microsoft.com/office/drawing/2014/main" id="{00000000-0008-0000-0000-00003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両立支援コーディネーターが不足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24</xdr:row>
          <xdr:rowOff>251460</xdr:rowOff>
        </xdr:from>
        <xdr:to>
          <xdr:col>20</xdr:col>
          <xdr:colOff>4526280</xdr:colOff>
          <xdr:row>24</xdr:row>
          <xdr:rowOff>441960</xdr:rowOff>
        </xdr:to>
        <xdr:sp macro="" textlink="">
          <xdr:nvSpPr>
            <xdr:cNvPr id="2613" name="Check Box 565" hidden="1">
              <a:extLst>
                <a:ext uri="{63B3BB69-23CF-44E3-9099-C40C66FF867C}">
                  <a14:compatExt spid="_x0000_s2613"/>
                </a:ext>
                <a:ext uri="{FF2B5EF4-FFF2-40B4-BE49-F238E27FC236}">
                  <a16:creationId xmlns:a16="http://schemas.microsoft.com/office/drawing/2014/main" id="{00000000-0008-0000-0000-00003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医師の参画が不足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24</xdr:row>
          <xdr:rowOff>464820</xdr:rowOff>
        </xdr:from>
        <xdr:to>
          <xdr:col>20</xdr:col>
          <xdr:colOff>4533900</xdr:colOff>
          <xdr:row>24</xdr:row>
          <xdr:rowOff>655320</xdr:rowOff>
        </xdr:to>
        <xdr:sp macro="" textlink="">
          <xdr:nvSpPr>
            <xdr:cNvPr id="2614" name="Check Box 566" hidden="1">
              <a:extLst>
                <a:ext uri="{63B3BB69-23CF-44E3-9099-C40C66FF867C}">
                  <a14:compatExt spid="_x0000_s2614"/>
                </a:ext>
                <a:ext uri="{FF2B5EF4-FFF2-40B4-BE49-F238E27FC236}">
                  <a16:creationId xmlns:a16="http://schemas.microsoft.com/office/drawing/2014/main" id="{00000000-0008-0000-0000-00003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両立支援に関する診療報酬がすくない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24</xdr:row>
          <xdr:rowOff>685800</xdr:rowOff>
        </xdr:from>
        <xdr:to>
          <xdr:col>20</xdr:col>
          <xdr:colOff>4533900</xdr:colOff>
          <xdr:row>24</xdr:row>
          <xdr:rowOff>883920</xdr:rowOff>
        </xdr:to>
        <xdr:sp macro="" textlink="">
          <xdr:nvSpPr>
            <xdr:cNvPr id="2615" name="Check Box 567" hidden="1">
              <a:extLst>
                <a:ext uri="{63B3BB69-23CF-44E3-9099-C40C66FF867C}">
                  <a14:compatExt spid="_x0000_s2615"/>
                </a:ext>
                <a:ext uri="{FF2B5EF4-FFF2-40B4-BE49-F238E27FC236}">
                  <a16:creationId xmlns:a16="http://schemas.microsoft.com/office/drawing/2014/main" id="{00000000-0008-0000-0000-00003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医療機関として両立支援を積極的には推進していない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24</xdr:row>
          <xdr:rowOff>906780</xdr:rowOff>
        </xdr:from>
        <xdr:to>
          <xdr:col>20</xdr:col>
          <xdr:colOff>4533900</xdr:colOff>
          <xdr:row>24</xdr:row>
          <xdr:rowOff>1097280</xdr:rowOff>
        </xdr:to>
        <xdr:sp macro="" textlink="">
          <xdr:nvSpPr>
            <xdr:cNvPr id="2616" name="Check Box 568" hidden="1">
              <a:extLst>
                <a:ext uri="{63B3BB69-23CF-44E3-9099-C40C66FF867C}">
                  <a14:compatExt spid="_x0000_s2616"/>
                </a:ext>
                <a:ext uri="{FF2B5EF4-FFF2-40B4-BE49-F238E27FC236}">
                  <a16:creationId xmlns:a16="http://schemas.microsoft.com/office/drawing/2014/main" id="{00000000-0008-0000-0000-00003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24</xdr:row>
          <xdr:rowOff>30480</xdr:rowOff>
        </xdr:from>
        <xdr:to>
          <xdr:col>22</xdr:col>
          <xdr:colOff>4533900</xdr:colOff>
          <xdr:row>24</xdr:row>
          <xdr:rowOff>220980</xdr:rowOff>
        </xdr:to>
        <xdr:sp macro="" textlink="">
          <xdr:nvSpPr>
            <xdr:cNvPr id="2617" name="Check Box 569" hidden="1">
              <a:extLst>
                <a:ext uri="{63B3BB69-23CF-44E3-9099-C40C66FF867C}">
                  <a14:compatExt spid="_x0000_s2617"/>
                </a:ext>
                <a:ext uri="{FF2B5EF4-FFF2-40B4-BE49-F238E27FC236}">
                  <a16:creationId xmlns:a16="http://schemas.microsoft.com/office/drawing/2014/main" id="{00000000-0008-0000-0000-00003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両立を申出できる雰囲気がない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24</xdr:row>
          <xdr:rowOff>236220</xdr:rowOff>
        </xdr:from>
        <xdr:to>
          <xdr:col>22</xdr:col>
          <xdr:colOff>4533900</xdr:colOff>
          <xdr:row>24</xdr:row>
          <xdr:rowOff>426720</xdr:rowOff>
        </xdr:to>
        <xdr:sp macro="" textlink="">
          <xdr:nvSpPr>
            <xdr:cNvPr id="2618" name="Check Box 570" hidden="1">
              <a:extLst>
                <a:ext uri="{63B3BB69-23CF-44E3-9099-C40C66FF867C}">
                  <a14:compatExt spid="_x0000_s2618"/>
                </a:ext>
                <a:ext uri="{FF2B5EF4-FFF2-40B4-BE49-F238E27FC236}">
                  <a16:creationId xmlns:a16="http://schemas.microsoft.com/office/drawing/2014/main" id="{00000000-0008-0000-0000-00003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窓口や担当者が不明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24</xdr:row>
          <xdr:rowOff>449580</xdr:rowOff>
        </xdr:from>
        <xdr:to>
          <xdr:col>22</xdr:col>
          <xdr:colOff>4533900</xdr:colOff>
          <xdr:row>24</xdr:row>
          <xdr:rowOff>647700</xdr:rowOff>
        </xdr:to>
        <xdr:sp macro="" textlink="">
          <xdr:nvSpPr>
            <xdr:cNvPr id="2619" name="Check Box 571" hidden="1">
              <a:extLst>
                <a:ext uri="{63B3BB69-23CF-44E3-9099-C40C66FF867C}">
                  <a14:compatExt spid="_x0000_s2619"/>
                </a:ext>
                <a:ext uri="{FF2B5EF4-FFF2-40B4-BE49-F238E27FC236}">
                  <a16:creationId xmlns:a16="http://schemas.microsoft.com/office/drawing/2014/main" id="{00000000-0008-0000-0000-00003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勤務情報提供書の提出がない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24</xdr:row>
          <xdr:rowOff>655320</xdr:rowOff>
        </xdr:from>
        <xdr:to>
          <xdr:col>22</xdr:col>
          <xdr:colOff>4533900</xdr:colOff>
          <xdr:row>24</xdr:row>
          <xdr:rowOff>845820</xdr:rowOff>
        </xdr:to>
        <xdr:sp macro="" textlink="">
          <xdr:nvSpPr>
            <xdr:cNvPr id="2620" name="Check Box 572" hidden="1">
              <a:extLst>
                <a:ext uri="{63B3BB69-23CF-44E3-9099-C40C66FF867C}">
                  <a14:compatExt spid="_x0000_s2620"/>
                </a:ext>
                <a:ext uri="{FF2B5EF4-FFF2-40B4-BE49-F238E27FC236}">
                  <a16:creationId xmlns:a16="http://schemas.microsoft.com/office/drawing/2014/main" id="{00000000-0008-0000-0000-00003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産業医がいない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24</xdr:row>
          <xdr:rowOff>861060</xdr:rowOff>
        </xdr:from>
        <xdr:to>
          <xdr:col>22</xdr:col>
          <xdr:colOff>4533900</xdr:colOff>
          <xdr:row>24</xdr:row>
          <xdr:rowOff>1051560</xdr:rowOff>
        </xdr:to>
        <xdr:sp macro="" textlink="">
          <xdr:nvSpPr>
            <xdr:cNvPr id="2621" name="Check Box 573" hidden="1">
              <a:extLst>
                <a:ext uri="{63B3BB69-23CF-44E3-9099-C40C66FF867C}">
                  <a14:compatExt spid="_x0000_s2621"/>
                </a:ext>
                <a:ext uri="{FF2B5EF4-FFF2-40B4-BE49-F238E27FC236}">
                  <a16:creationId xmlns:a16="http://schemas.microsoft.com/office/drawing/2014/main" id="{00000000-0008-0000-0000-00003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24</xdr:row>
          <xdr:rowOff>30480</xdr:rowOff>
        </xdr:from>
        <xdr:to>
          <xdr:col>24</xdr:col>
          <xdr:colOff>4533900</xdr:colOff>
          <xdr:row>24</xdr:row>
          <xdr:rowOff>220980</xdr:rowOff>
        </xdr:to>
        <xdr:sp macro="" textlink="">
          <xdr:nvSpPr>
            <xdr:cNvPr id="2622" name="Check Box 574" hidden="1">
              <a:extLst>
                <a:ext uri="{63B3BB69-23CF-44E3-9099-C40C66FF867C}">
                  <a14:compatExt spid="_x0000_s2622"/>
                </a:ext>
                <a:ext uri="{FF2B5EF4-FFF2-40B4-BE49-F238E27FC236}">
                  <a16:creationId xmlns:a16="http://schemas.microsoft.com/office/drawing/2014/main" id="{00000000-0008-0000-0000-00003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25</xdr:row>
          <xdr:rowOff>60960</xdr:rowOff>
        </xdr:from>
        <xdr:to>
          <xdr:col>8</xdr:col>
          <xdr:colOff>754380</xdr:colOff>
          <xdr:row>25</xdr:row>
          <xdr:rowOff>1135380</xdr:rowOff>
        </xdr:to>
        <xdr:sp macro="" textlink="">
          <xdr:nvSpPr>
            <xdr:cNvPr id="2628" name="Check Box 580" hidden="1">
              <a:extLst>
                <a:ext uri="{63B3BB69-23CF-44E3-9099-C40C66FF867C}">
                  <a14:compatExt spid="_x0000_s2628"/>
                </a:ext>
                <a:ext uri="{FF2B5EF4-FFF2-40B4-BE49-F238E27FC236}">
                  <a16:creationId xmlns:a16="http://schemas.microsoft.com/office/drawing/2014/main" id="{00000000-0008-0000-0000-00004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自宅退院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25</xdr:row>
          <xdr:rowOff>60960</xdr:rowOff>
        </xdr:from>
        <xdr:to>
          <xdr:col>9</xdr:col>
          <xdr:colOff>754380</xdr:colOff>
          <xdr:row>25</xdr:row>
          <xdr:rowOff>1135380</xdr:rowOff>
        </xdr:to>
        <xdr:sp macro="" textlink="">
          <xdr:nvSpPr>
            <xdr:cNvPr id="2629" name="Check Box 581" hidden="1">
              <a:extLst>
                <a:ext uri="{63B3BB69-23CF-44E3-9099-C40C66FF867C}">
                  <a14:compatExt spid="_x0000_s2629"/>
                </a:ext>
                <a:ext uri="{FF2B5EF4-FFF2-40B4-BE49-F238E27FC236}">
                  <a16:creationId xmlns:a16="http://schemas.microsoft.com/office/drawing/2014/main" id="{00000000-0008-0000-0000-00004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就労あり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25</xdr:row>
          <xdr:rowOff>60960</xdr:rowOff>
        </xdr:from>
        <xdr:to>
          <xdr:col>10</xdr:col>
          <xdr:colOff>845820</xdr:colOff>
          <xdr:row>25</xdr:row>
          <xdr:rowOff>1135380</xdr:rowOff>
        </xdr:to>
        <xdr:sp macro="" textlink="">
          <xdr:nvSpPr>
            <xdr:cNvPr id="2630" name="Check Box 582" hidden="1">
              <a:extLst>
                <a:ext uri="{63B3BB69-23CF-44E3-9099-C40C66FF867C}">
                  <a14:compatExt spid="_x0000_s2630"/>
                </a:ext>
                <a:ext uri="{FF2B5EF4-FFF2-40B4-BE49-F238E27FC236}">
                  <a16:creationId xmlns:a16="http://schemas.microsoft.com/office/drawing/2014/main" id="{00000000-0008-0000-0000-00004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60960</xdr:colOff>
          <xdr:row>25</xdr:row>
          <xdr:rowOff>60960</xdr:rowOff>
        </xdr:from>
        <xdr:to>
          <xdr:col>14</xdr:col>
          <xdr:colOff>754380</xdr:colOff>
          <xdr:row>25</xdr:row>
          <xdr:rowOff>1135380</xdr:rowOff>
        </xdr:to>
        <xdr:sp macro="" textlink="">
          <xdr:nvSpPr>
            <xdr:cNvPr id="2631" name="Check Box 583" hidden="1">
              <a:extLst>
                <a:ext uri="{63B3BB69-23CF-44E3-9099-C40C66FF867C}">
                  <a14:compatExt spid="_x0000_s2631"/>
                </a:ext>
                <a:ext uri="{FF2B5EF4-FFF2-40B4-BE49-F238E27FC236}">
                  <a16:creationId xmlns:a16="http://schemas.microsoft.com/office/drawing/2014/main" id="{00000000-0008-0000-0000-00004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25</xdr:row>
          <xdr:rowOff>30480</xdr:rowOff>
        </xdr:from>
        <xdr:to>
          <xdr:col>18</xdr:col>
          <xdr:colOff>4533900</xdr:colOff>
          <xdr:row>25</xdr:row>
          <xdr:rowOff>220980</xdr:rowOff>
        </xdr:to>
        <xdr:sp macro="" textlink="">
          <xdr:nvSpPr>
            <xdr:cNvPr id="2633" name="Check Box 585" hidden="1">
              <a:extLst>
                <a:ext uri="{63B3BB69-23CF-44E3-9099-C40C66FF867C}">
                  <a14:compatExt spid="_x0000_s2633"/>
                </a:ext>
                <a:ext uri="{FF2B5EF4-FFF2-40B4-BE49-F238E27FC236}">
                  <a16:creationId xmlns:a16="http://schemas.microsoft.com/office/drawing/2014/main" id="{00000000-0008-0000-0000-00004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後遺症がないないし軽微で、両立支援が不要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25</xdr:row>
          <xdr:rowOff>259080</xdr:rowOff>
        </xdr:from>
        <xdr:to>
          <xdr:col>18</xdr:col>
          <xdr:colOff>4533900</xdr:colOff>
          <xdr:row>25</xdr:row>
          <xdr:rowOff>457200</xdr:rowOff>
        </xdr:to>
        <xdr:sp macro="" textlink="">
          <xdr:nvSpPr>
            <xdr:cNvPr id="2634" name="Check Box 586" hidden="1">
              <a:extLst>
                <a:ext uri="{63B3BB69-23CF-44E3-9099-C40C66FF867C}">
                  <a14:compatExt spid="_x0000_s2634"/>
                </a:ext>
                <a:ext uri="{FF2B5EF4-FFF2-40B4-BE49-F238E27FC236}">
                  <a16:creationId xmlns:a16="http://schemas.microsoft.com/office/drawing/2014/main" id="{00000000-0008-0000-0000-00004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患者が希望しなかった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25</xdr:row>
          <xdr:rowOff>480060</xdr:rowOff>
        </xdr:from>
        <xdr:to>
          <xdr:col>18</xdr:col>
          <xdr:colOff>4526280</xdr:colOff>
          <xdr:row>25</xdr:row>
          <xdr:rowOff>670560</xdr:rowOff>
        </xdr:to>
        <xdr:sp macro="" textlink="">
          <xdr:nvSpPr>
            <xdr:cNvPr id="2635" name="Check Box 587" hidden="1">
              <a:extLst>
                <a:ext uri="{63B3BB69-23CF-44E3-9099-C40C66FF867C}">
                  <a14:compatExt spid="_x0000_s2635"/>
                </a:ext>
                <a:ext uri="{FF2B5EF4-FFF2-40B4-BE49-F238E27FC236}">
                  <a16:creationId xmlns:a16="http://schemas.microsoft.com/office/drawing/2014/main" id="{00000000-0008-0000-0000-00004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25</xdr:row>
          <xdr:rowOff>30480</xdr:rowOff>
        </xdr:from>
        <xdr:to>
          <xdr:col>20</xdr:col>
          <xdr:colOff>4533900</xdr:colOff>
          <xdr:row>25</xdr:row>
          <xdr:rowOff>220980</xdr:rowOff>
        </xdr:to>
        <xdr:sp macro="" textlink="">
          <xdr:nvSpPr>
            <xdr:cNvPr id="2636" name="Check Box 588" hidden="1">
              <a:extLst>
                <a:ext uri="{63B3BB69-23CF-44E3-9099-C40C66FF867C}">
                  <a14:compatExt spid="_x0000_s2636"/>
                </a:ext>
                <a:ext uri="{FF2B5EF4-FFF2-40B4-BE49-F238E27FC236}">
                  <a16:creationId xmlns:a16="http://schemas.microsoft.com/office/drawing/2014/main" id="{00000000-0008-0000-0000-00004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両立支援コーディネーターが不足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25</xdr:row>
          <xdr:rowOff>251460</xdr:rowOff>
        </xdr:from>
        <xdr:to>
          <xdr:col>20</xdr:col>
          <xdr:colOff>4526280</xdr:colOff>
          <xdr:row>25</xdr:row>
          <xdr:rowOff>441960</xdr:rowOff>
        </xdr:to>
        <xdr:sp macro="" textlink="">
          <xdr:nvSpPr>
            <xdr:cNvPr id="2637" name="Check Box 589" hidden="1">
              <a:extLst>
                <a:ext uri="{63B3BB69-23CF-44E3-9099-C40C66FF867C}">
                  <a14:compatExt spid="_x0000_s2637"/>
                </a:ext>
                <a:ext uri="{FF2B5EF4-FFF2-40B4-BE49-F238E27FC236}">
                  <a16:creationId xmlns:a16="http://schemas.microsoft.com/office/drawing/2014/main" id="{00000000-0008-0000-0000-00004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医師の参画が不足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25</xdr:row>
          <xdr:rowOff>464820</xdr:rowOff>
        </xdr:from>
        <xdr:to>
          <xdr:col>20</xdr:col>
          <xdr:colOff>4533900</xdr:colOff>
          <xdr:row>25</xdr:row>
          <xdr:rowOff>655320</xdr:rowOff>
        </xdr:to>
        <xdr:sp macro="" textlink="">
          <xdr:nvSpPr>
            <xdr:cNvPr id="2638" name="Check Box 590" hidden="1">
              <a:extLst>
                <a:ext uri="{63B3BB69-23CF-44E3-9099-C40C66FF867C}">
                  <a14:compatExt spid="_x0000_s2638"/>
                </a:ext>
                <a:ext uri="{FF2B5EF4-FFF2-40B4-BE49-F238E27FC236}">
                  <a16:creationId xmlns:a16="http://schemas.microsoft.com/office/drawing/2014/main" id="{00000000-0008-0000-0000-00004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両立支援に関する診療報酬がすくない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25</xdr:row>
          <xdr:rowOff>685800</xdr:rowOff>
        </xdr:from>
        <xdr:to>
          <xdr:col>20</xdr:col>
          <xdr:colOff>4533900</xdr:colOff>
          <xdr:row>25</xdr:row>
          <xdr:rowOff>883920</xdr:rowOff>
        </xdr:to>
        <xdr:sp macro="" textlink="">
          <xdr:nvSpPr>
            <xdr:cNvPr id="2639" name="Check Box 591" hidden="1">
              <a:extLst>
                <a:ext uri="{63B3BB69-23CF-44E3-9099-C40C66FF867C}">
                  <a14:compatExt spid="_x0000_s2639"/>
                </a:ext>
                <a:ext uri="{FF2B5EF4-FFF2-40B4-BE49-F238E27FC236}">
                  <a16:creationId xmlns:a16="http://schemas.microsoft.com/office/drawing/2014/main" id="{00000000-0008-0000-0000-00004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医療機関として両立支援を積極的には推進していない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25</xdr:row>
          <xdr:rowOff>906780</xdr:rowOff>
        </xdr:from>
        <xdr:to>
          <xdr:col>20</xdr:col>
          <xdr:colOff>4533900</xdr:colOff>
          <xdr:row>25</xdr:row>
          <xdr:rowOff>1097280</xdr:rowOff>
        </xdr:to>
        <xdr:sp macro="" textlink="">
          <xdr:nvSpPr>
            <xdr:cNvPr id="2640" name="Check Box 592" hidden="1">
              <a:extLst>
                <a:ext uri="{63B3BB69-23CF-44E3-9099-C40C66FF867C}">
                  <a14:compatExt spid="_x0000_s2640"/>
                </a:ext>
                <a:ext uri="{FF2B5EF4-FFF2-40B4-BE49-F238E27FC236}">
                  <a16:creationId xmlns:a16="http://schemas.microsoft.com/office/drawing/2014/main" id="{00000000-0008-0000-0000-00005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25</xdr:row>
          <xdr:rowOff>30480</xdr:rowOff>
        </xdr:from>
        <xdr:to>
          <xdr:col>22</xdr:col>
          <xdr:colOff>4533900</xdr:colOff>
          <xdr:row>25</xdr:row>
          <xdr:rowOff>220980</xdr:rowOff>
        </xdr:to>
        <xdr:sp macro="" textlink="">
          <xdr:nvSpPr>
            <xdr:cNvPr id="2641" name="Check Box 593" hidden="1">
              <a:extLst>
                <a:ext uri="{63B3BB69-23CF-44E3-9099-C40C66FF867C}">
                  <a14:compatExt spid="_x0000_s2641"/>
                </a:ext>
                <a:ext uri="{FF2B5EF4-FFF2-40B4-BE49-F238E27FC236}">
                  <a16:creationId xmlns:a16="http://schemas.microsoft.com/office/drawing/2014/main" id="{00000000-0008-0000-0000-00005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両立を申出できる雰囲気がない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25</xdr:row>
          <xdr:rowOff>236220</xdr:rowOff>
        </xdr:from>
        <xdr:to>
          <xdr:col>22</xdr:col>
          <xdr:colOff>4533900</xdr:colOff>
          <xdr:row>25</xdr:row>
          <xdr:rowOff>426720</xdr:rowOff>
        </xdr:to>
        <xdr:sp macro="" textlink="">
          <xdr:nvSpPr>
            <xdr:cNvPr id="2642" name="Check Box 594" hidden="1">
              <a:extLst>
                <a:ext uri="{63B3BB69-23CF-44E3-9099-C40C66FF867C}">
                  <a14:compatExt spid="_x0000_s2642"/>
                </a:ext>
                <a:ext uri="{FF2B5EF4-FFF2-40B4-BE49-F238E27FC236}">
                  <a16:creationId xmlns:a16="http://schemas.microsoft.com/office/drawing/2014/main" id="{00000000-0008-0000-0000-00005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窓口や担当者が不明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25</xdr:row>
          <xdr:rowOff>449580</xdr:rowOff>
        </xdr:from>
        <xdr:to>
          <xdr:col>22</xdr:col>
          <xdr:colOff>4533900</xdr:colOff>
          <xdr:row>25</xdr:row>
          <xdr:rowOff>647700</xdr:rowOff>
        </xdr:to>
        <xdr:sp macro="" textlink="">
          <xdr:nvSpPr>
            <xdr:cNvPr id="2643" name="Check Box 595" hidden="1">
              <a:extLst>
                <a:ext uri="{63B3BB69-23CF-44E3-9099-C40C66FF867C}">
                  <a14:compatExt spid="_x0000_s2643"/>
                </a:ext>
                <a:ext uri="{FF2B5EF4-FFF2-40B4-BE49-F238E27FC236}">
                  <a16:creationId xmlns:a16="http://schemas.microsoft.com/office/drawing/2014/main" id="{00000000-0008-0000-0000-00005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勤務情報提供書の提出がない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25</xdr:row>
          <xdr:rowOff>655320</xdr:rowOff>
        </xdr:from>
        <xdr:to>
          <xdr:col>22</xdr:col>
          <xdr:colOff>4533900</xdr:colOff>
          <xdr:row>25</xdr:row>
          <xdr:rowOff>845820</xdr:rowOff>
        </xdr:to>
        <xdr:sp macro="" textlink="">
          <xdr:nvSpPr>
            <xdr:cNvPr id="2644" name="Check Box 596" hidden="1">
              <a:extLst>
                <a:ext uri="{63B3BB69-23CF-44E3-9099-C40C66FF867C}">
                  <a14:compatExt spid="_x0000_s2644"/>
                </a:ext>
                <a:ext uri="{FF2B5EF4-FFF2-40B4-BE49-F238E27FC236}">
                  <a16:creationId xmlns:a16="http://schemas.microsoft.com/office/drawing/2014/main" id="{00000000-0008-0000-0000-00005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産業医がいない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25</xdr:row>
          <xdr:rowOff>861060</xdr:rowOff>
        </xdr:from>
        <xdr:to>
          <xdr:col>22</xdr:col>
          <xdr:colOff>4533900</xdr:colOff>
          <xdr:row>25</xdr:row>
          <xdr:rowOff>1051560</xdr:rowOff>
        </xdr:to>
        <xdr:sp macro="" textlink="">
          <xdr:nvSpPr>
            <xdr:cNvPr id="2645" name="Check Box 597" hidden="1">
              <a:extLst>
                <a:ext uri="{63B3BB69-23CF-44E3-9099-C40C66FF867C}">
                  <a14:compatExt spid="_x0000_s2645"/>
                </a:ext>
                <a:ext uri="{FF2B5EF4-FFF2-40B4-BE49-F238E27FC236}">
                  <a16:creationId xmlns:a16="http://schemas.microsoft.com/office/drawing/2014/main" id="{00000000-0008-0000-0000-00005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25</xdr:row>
          <xdr:rowOff>30480</xdr:rowOff>
        </xdr:from>
        <xdr:to>
          <xdr:col>24</xdr:col>
          <xdr:colOff>4533900</xdr:colOff>
          <xdr:row>25</xdr:row>
          <xdr:rowOff>220980</xdr:rowOff>
        </xdr:to>
        <xdr:sp macro="" textlink="">
          <xdr:nvSpPr>
            <xdr:cNvPr id="2646" name="Check Box 598" hidden="1">
              <a:extLst>
                <a:ext uri="{63B3BB69-23CF-44E3-9099-C40C66FF867C}">
                  <a14:compatExt spid="_x0000_s2646"/>
                </a:ext>
                <a:ext uri="{FF2B5EF4-FFF2-40B4-BE49-F238E27FC236}">
                  <a16:creationId xmlns:a16="http://schemas.microsoft.com/office/drawing/2014/main" id="{00000000-0008-0000-0000-00005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26</xdr:row>
          <xdr:rowOff>60960</xdr:rowOff>
        </xdr:from>
        <xdr:to>
          <xdr:col>8</xdr:col>
          <xdr:colOff>754380</xdr:colOff>
          <xdr:row>26</xdr:row>
          <xdr:rowOff>1135380</xdr:rowOff>
        </xdr:to>
        <xdr:sp macro="" textlink="">
          <xdr:nvSpPr>
            <xdr:cNvPr id="2652" name="Check Box 604" hidden="1">
              <a:extLst>
                <a:ext uri="{63B3BB69-23CF-44E3-9099-C40C66FF867C}">
                  <a14:compatExt spid="_x0000_s2652"/>
                </a:ext>
                <a:ext uri="{FF2B5EF4-FFF2-40B4-BE49-F238E27FC236}">
                  <a16:creationId xmlns:a16="http://schemas.microsoft.com/office/drawing/2014/main" id="{00000000-0008-0000-0000-00005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自宅退院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26</xdr:row>
          <xdr:rowOff>60960</xdr:rowOff>
        </xdr:from>
        <xdr:to>
          <xdr:col>9</xdr:col>
          <xdr:colOff>754380</xdr:colOff>
          <xdr:row>26</xdr:row>
          <xdr:rowOff>1135380</xdr:rowOff>
        </xdr:to>
        <xdr:sp macro="" textlink="">
          <xdr:nvSpPr>
            <xdr:cNvPr id="2653" name="Check Box 605" hidden="1">
              <a:extLst>
                <a:ext uri="{63B3BB69-23CF-44E3-9099-C40C66FF867C}">
                  <a14:compatExt spid="_x0000_s2653"/>
                </a:ext>
                <a:ext uri="{FF2B5EF4-FFF2-40B4-BE49-F238E27FC236}">
                  <a16:creationId xmlns:a16="http://schemas.microsoft.com/office/drawing/2014/main" id="{00000000-0008-0000-0000-00005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就労あり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26</xdr:row>
          <xdr:rowOff>60960</xdr:rowOff>
        </xdr:from>
        <xdr:to>
          <xdr:col>10</xdr:col>
          <xdr:colOff>845820</xdr:colOff>
          <xdr:row>26</xdr:row>
          <xdr:rowOff>1135380</xdr:rowOff>
        </xdr:to>
        <xdr:sp macro="" textlink="">
          <xdr:nvSpPr>
            <xdr:cNvPr id="2654" name="Check Box 606" hidden="1">
              <a:extLst>
                <a:ext uri="{63B3BB69-23CF-44E3-9099-C40C66FF867C}">
                  <a14:compatExt spid="_x0000_s2654"/>
                </a:ext>
                <a:ext uri="{FF2B5EF4-FFF2-40B4-BE49-F238E27FC236}">
                  <a16:creationId xmlns:a16="http://schemas.microsoft.com/office/drawing/2014/main" id="{00000000-0008-0000-0000-00005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60960</xdr:colOff>
          <xdr:row>26</xdr:row>
          <xdr:rowOff>60960</xdr:rowOff>
        </xdr:from>
        <xdr:to>
          <xdr:col>14</xdr:col>
          <xdr:colOff>754380</xdr:colOff>
          <xdr:row>26</xdr:row>
          <xdr:rowOff>1135380</xdr:rowOff>
        </xdr:to>
        <xdr:sp macro="" textlink="">
          <xdr:nvSpPr>
            <xdr:cNvPr id="2655" name="Check Box 607" hidden="1">
              <a:extLst>
                <a:ext uri="{63B3BB69-23CF-44E3-9099-C40C66FF867C}">
                  <a14:compatExt spid="_x0000_s2655"/>
                </a:ext>
                <a:ext uri="{FF2B5EF4-FFF2-40B4-BE49-F238E27FC236}">
                  <a16:creationId xmlns:a16="http://schemas.microsoft.com/office/drawing/2014/main" id="{00000000-0008-0000-0000-00005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26</xdr:row>
          <xdr:rowOff>30480</xdr:rowOff>
        </xdr:from>
        <xdr:to>
          <xdr:col>18</xdr:col>
          <xdr:colOff>4533900</xdr:colOff>
          <xdr:row>26</xdr:row>
          <xdr:rowOff>220980</xdr:rowOff>
        </xdr:to>
        <xdr:sp macro="" textlink="">
          <xdr:nvSpPr>
            <xdr:cNvPr id="2657" name="Check Box 609" hidden="1">
              <a:extLst>
                <a:ext uri="{63B3BB69-23CF-44E3-9099-C40C66FF867C}">
                  <a14:compatExt spid="_x0000_s2657"/>
                </a:ext>
                <a:ext uri="{FF2B5EF4-FFF2-40B4-BE49-F238E27FC236}">
                  <a16:creationId xmlns:a16="http://schemas.microsoft.com/office/drawing/2014/main" id="{00000000-0008-0000-0000-00006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後遺症がないないし軽微で、両立支援が不要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26</xdr:row>
          <xdr:rowOff>259080</xdr:rowOff>
        </xdr:from>
        <xdr:to>
          <xdr:col>18</xdr:col>
          <xdr:colOff>4533900</xdr:colOff>
          <xdr:row>26</xdr:row>
          <xdr:rowOff>457200</xdr:rowOff>
        </xdr:to>
        <xdr:sp macro="" textlink="">
          <xdr:nvSpPr>
            <xdr:cNvPr id="2658" name="Check Box 610" hidden="1">
              <a:extLst>
                <a:ext uri="{63B3BB69-23CF-44E3-9099-C40C66FF867C}">
                  <a14:compatExt spid="_x0000_s2658"/>
                </a:ext>
                <a:ext uri="{FF2B5EF4-FFF2-40B4-BE49-F238E27FC236}">
                  <a16:creationId xmlns:a16="http://schemas.microsoft.com/office/drawing/2014/main" id="{00000000-0008-0000-0000-00006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患者が希望しなかった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26</xdr:row>
          <xdr:rowOff>480060</xdr:rowOff>
        </xdr:from>
        <xdr:to>
          <xdr:col>18</xdr:col>
          <xdr:colOff>4526280</xdr:colOff>
          <xdr:row>26</xdr:row>
          <xdr:rowOff>670560</xdr:rowOff>
        </xdr:to>
        <xdr:sp macro="" textlink="">
          <xdr:nvSpPr>
            <xdr:cNvPr id="2659" name="Check Box 611" hidden="1">
              <a:extLst>
                <a:ext uri="{63B3BB69-23CF-44E3-9099-C40C66FF867C}">
                  <a14:compatExt spid="_x0000_s2659"/>
                </a:ext>
                <a:ext uri="{FF2B5EF4-FFF2-40B4-BE49-F238E27FC236}">
                  <a16:creationId xmlns:a16="http://schemas.microsoft.com/office/drawing/2014/main" id="{00000000-0008-0000-0000-00006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26</xdr:row>
          <xdr:rowOff>30480</xdr:rowOff>
        </xdr:from>
        <xdr:to>
          <xdr:col>20</xdr:col>
          <xdr:colOff>4533900</xdr:colOff>
          <xdr:row>26</xdr:row>
          <xdr:rowOff>220980</xdr:rowOff>
        </xdr:to>
        <xdr:sp macro="" textlink="">
          <xdr:nvSpPr>
            <xdr:cNvPr id="2660" name="Check Box 612" hidden="1">
              <a:extLst>
                <a:ext uri="{63B3BB69-23CF-44E3-9099-C40C66FF867C}">
                  <a14:compatExt spid="_x0000_s2660"/>
                </a:ext>
                <a:ext uri="{FF2B5EF4-FFF2-40B4-BE49-F238E27FC236}">
                  <a16:creationId xmlns:a16="http://schemas.microsoft.com/office/drawing/2014/main" id="{00000000-0008-0000-0000-00006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両立支援コーディネーターが不足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26</xdr:row>
          <xdr:rowOff>251460</xdr:rowOff>
        </xdr:from>
        <xdr:to>
          <xdr:col>20</xdr:col>
          <xdr:colOff>4526280</xdr:colOff>
          <xdr:row>26</xdr:row>
          <xdr:rowOff>441960</xdr:rowOff>
        </xdr:to>
        <xdr:sp macro="" textlink="">
          <xdr:nvSpPr>
            <xdr:cNvPr id="2661" name="Check Box 613" hidden="1">
              <a:extLst>
                <a:ext uri="{63B3BB69-23CF-44E3-9099-C40C66FF867C}">
                  <a14:compatExt spid="_x0000_s2661"/>
                </a:ext>
                <a:ext uri="{FF2B5EF4-FFF2-40B4-BE49-F238E27FC236}">
                  <a16:creationId xmlns:a16="http://schemas.microsoft.com/office/drawing/2014/main" id="{00000000-0008-0000-0000-00006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医師の参画が不足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26</xdr:row>
          <xdr:rowOff>464820</xdr:rowOff>
        </xdr:from>
        <xdr:to>
          <xdr:col>20</xdr:col>
          <xdr:colOff>4533900</xdr:colOff>
          <xdr:row>26</xdr:row>
          <xdr:rowOff>655320</xdr:rowOff>
        </xdr:to>
        <xdr:sp macro="" textlink="">
          <xdr:nvSpPr>
            <xdr:cNvPr id="2662" name="Check Box 614" hidden="1">
              <a:extLst>
                <a:ext uri="{63B3BB69-23CF-44E3-9099-C40C66FF867C}">
                  <a14:compatExt spid="_x0000_s2662"/>
                </a:ext>
                <a:ext uri="{FF2B5EF4-FFF2-40B4-BE49-F238E27FC236}">
                  <a16:creationId xmlns:a16="http://schemas.microsoft.com/office/drawing/2014/main" id="{00000000-0008-0000-0000-00006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両立支援に関する診療報酬がすくない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26</xdr:row>
          <xdr:rowOff>685800</xdr:rowOff>
        </xdr:from>
        <xdr:to>
          <xdr:col>20</xdr:col>
          <xdr:colOff>4533900</xdr:colOff>
          <xdr:row>26</xdr:row>
          <xdr:rowOff>883920</xdr:rowOff>
        </xdr:to>
        <xdr:sp macro="" textlink="">
          <xdr:nvSpPr>
            <xdr:cNvPr id="2663" name="Check Box 615" hidden="1">
              <a:extLst>
                <a:ext uri="{63B3BB69-23CF-44E3-9099-C40C66FF867C}">
                  <a14:compatExt spid="_x0000_s2663"/>
                </a:ext>
                <a:ext uri="{FF2B5EF4-FFF2-40B4-BE49-F238E27FC236}">
                  <a16:creationId xmlns:a16="http://schemas.microsoft.com/office/drawing/2014/main" id="{00000000-0008-0000-0000-00006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医療機関として両立支援を積極的には推進していない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26</xdr:row>
          <xdr:rowOff>906780</xdr:rowOff>
        </xdr:from>
        <xdr:to>
          <xdr:col>20</xdr:col>
          <xdr:colOff>4533900</xdr:colOff>
          <xdr:row>26</xdr:row>
          <xdr:rowOff>1097280</xdr:rowOff>
        </xdr:to>
        <xdr:sp macro="" textlink="">
          <xdr:nvSpPr>
            <xdr:cNvPr id="2664" name="Check Box 616" hidden="1">
              <a:extLst>
                <a:ext uri="{63B3BB69-23CF-44E3-9099-C40C66FF867C}">
                  <a14:compatExt spid="_x0000_s2664"/>
                </a:ext>
                <a:ext uri="{FF2B5EF4-FFF2-40B4-BE49-F238E27FC236}">
                  <a16:creationId xmlns:a16="http://schemas.microsoft.com/office/drawing/2014/main" id="{00000000-0008-0000-0000-00006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26</xdr:row>
          <xdr:rowOff>30480</xdr:rowOff>
        </xdr:from>
        <xdr:to>
          <xdr:col>22</xdr:col>
          <xdr:colOff>4533900</xdr:colOff>
          <xdr:row>26</xdr:row>
          <xdr:rowOff>220980</xdr:rowOff>
        </xdr:to>
        <xdr:sp macro="" textlink="">
          <xdr:nvSpPr>
            <xdr:cNvPr id="2665" name="Check Box 617" hidden="1">
              <a:extLst>
                <a:ext uri="{63B3BB69-23CF-44E3-9099-C40C66FF867C}">
                  <a14:compatExt spid="_x0000_s2665"/>
                </a:ext>
                <a:ext uri="{FF2B5EF4-FFF2-40B4-BE49-F238E27FC236}">
                  <a16:creationId xmlns:a16="http://schemas.microsoft.com/office/drawing/2014/main" id="{00000000-0008-0000-0000-00006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両立を申出できる雰囲気がない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26</xdr:row>
          <xdr:rowOff>236220</xdr:rowOff>
        </xdr:from>
        <xdr:to>
          <xdr:col>22</xdr:col>
          <xdr:colOff>4533900</xdr:colOff>
          <xdr:row>26</xdr:row>
          <xdr:rowOff>426720</xdr:rowOff>
        </xdr:to>
        <xdr:sp macro="" textlink="">
          <xdr:nvSpPr>
            <xdr:cNvPr id="2666" name="Check Box 618" hidden="1">
              <a:extLst>
                <a:ext uri="{63B3BB69-23CF-44E3-9099-C40C66FF867C}">
                  <a14:compatExt spid="_x0000_s2666"/>
                </a:ext>
                <a:ext uri="{FF2B5EF4-FFF2-40B4-BE49-F238E27FC236}">
                  <a16:creationId xmlns:a16="http://schemas.microsoft.com/office/drawing/2014/main" id="{00000000-0008-0000-0000-00006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窓口や担当者が不明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26</xdr:row>
          <xdr:rowOff>449580</xdr:rowOff>
        </xdr:from>
        <xdr:to>
          <xdr:col>22</xdr:col>
          <xdr:colOff>4533900</xdr:colOff>
          <xdr:row>26</xdr:row>
          <xdr:rowOff>647700</xdr:rowOff>
        </xdr:to>
        <xdr:sp macro="" textlink="">
          <xdr:nvSpPr>
            <xdr:cNvPr id="2667" name="Check Box 619" hidden="1">
              <a:extLst>
                <a:ext uri="{63B3BB69-23CF-44E3-9099-C40C66FF867C}">
                  <a14:compatExt spid="_x0000_s2667"/>
                </a:ext>
                <a:ext uri="{FF2B5EF4-FFF2-40B4-BE49-F238E27FC236}">
                  <a16:creationId xmlns:a16="http://schemas.microsoft.com/office/drawing/2014/main" id="{00000000-0008-0000-0000-00006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勤務情報提供書の提出がない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26</xdr:row>
          <xdr:rowOff>655320</xdr:rowOff>
        </xdr:from>
        <xdr:to>
          <xdr:col>22</xdr:col>
          <xdr:colOff>4533900</xdr:colOff>
          <xdr:row>26</xdr:row>
          <xdr:rowOff>845820</xdr:rowOff>
        </xdr:to>
        <xdr:sp macro="" textlink="">
          <xdr:nvSpPr>
            <xdr:cNvPr id="2668" name="Check Box 620" hidden="1">
              <a:extLst>
                <a:ext uri="{63B3BB69-23CF-44E3-9099-C40C66FF867C}">
                  <a14:compatExt spid="_x0000_s2668"/>
                </a:ext>
                <a:ext uri="{FF2B5EF4-FFF2-40B4-BE49-F238E27FC236}">
                  <a16:creationId xmlns:a16="http://schemas.microsoft.com/office/drawing/2014/main" id="{00000000-0008-0000-0000-00006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産業医がいない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26</xdr:row>
          <xdr:rowOff>861060</xdr:rowOff>
        </xdr:from>
        <xdr:to>
          <xdr:col>22</xdr:col>
          <xdr:colOff>4533900</xdr:colOff>
          <xdr:row>26</xdr:row>
          <xdr:rowOff>1051560</xdr:rowOff>
        </xdr:to>
        <xdr:sp macro="" textlink="">
          <xdr:nvSpPr>
            <xdr:cNvPr id="2669" name="Check Box 621" hidden="1">
              <a:extLst>
                <a:ext uri="{63B3BB69-23CF-44E3-9099-C40C66FF867C}">
                  <a14:compatExt spid="_x0000_s2669"/>
                </a:ext>
                <a:ext uri="{FF2B5EF4-FFF2-40B4-BE49-F238E27FC236}">
                  <a16:creationId xmlns:a16="http://schemas.microsoft.com/office/drawing/2014/main" id="{00000000-0008-0000-0000-00006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26</xdr:row>
          <xdr:rowOff>30480</xdr:rowOff>
        </xdr:from>
        <xdr:to>
          <xdr:col>24</xdr:col>
          <xdr:colOff>4533900</xdr:colOff>
          <xdr:row>26</xdr:row>
          <xdr:rowOff>220980</xdr:rowOff>
        </xdr:to>
        <xdr:sp macro="" textlink="">
          <xdr:nvSpPr>
            <xdr:cNvPr id="2670" name="Check Box 622" hidden="1">
              <a:extLst>
                <a:ext uri="{63B3BB69-23CF-44E3-9099-C40C66FF867C}">
                  <a14:compatExt spid="_x0000_s2670"/>
                </a:ext>
                <a:ext uri="{FF2B5EF4-FFF2-40B4-BE49-F238E27FC236}">
                  <a16:creationId xmlns:a16="http://schemas.microsoft.com/office/drawing/2014/main" id="{00000000-0008-0000-0000-00006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27</xdr:row>
          <xdr:rowOff>60960</xdr:rowOff>
        </xdr:from>
        <xdr:to>
          <xdr:col>8</xdr:col>
          <xdr:colOff>754380</xdr:colOff>
          <xdr:row>27</xdr:row>
          <xdr:rowOff>1135380</xdr:rowOff>
        </xdr:to>
        <xdr:sp macro="" textlink="">
          <xdr:nvSpPr>
            <xdr:cNvPr id="2676" name="Check Box 628" hidden="1">
              <a:extLst>
                <a:ext uri="{63B3BB69-23CF-44E3-9099-C40C66FF867C}">
                  <a14:compatExt spid="_x0000_s2676"/>
                </a:ext>
                <a:ext uri="{FF2B5EF4-FFF2-40B4-BE49-F238E27FC236}">
                  <a16:creationId xmlns:a16="http://schemas.microsoft.com/office/drawing/2014/main" id="{00000000-0008-0000-0000-00007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自宅退院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27</xdr:row>
          <xdr:rowOff>60960</xdr:rowOff>
        </xdr:from>
        <xdr:to>
          <xdr:col>9</xdr:col>
          <xdr:colOff>754380</xdr:colOff>
          <xdr:row>27</xdr:row>
          <xdr:rowOff>1135380</xdr:rowOff>
        </xdr:to>
        <xdr:sp macro="" textlink="">
          <xdr:nvSpPr>
            <xdr:cNvPr id="2677" name="Check Box 629" hidden="1">
              <a:extLst>
                <a:ext uri="{63B3BB69-23CF-44E3-9099-C40C66FF867C}">
                  <a14:compatExt spid="_x0000_s2677"/>
                </a:ext>
                <a:ext uri="{FF2B5EF4-FFF2-40B4-BE49-F238E27FC236}">
                  <a16:creationId xmlns:a16="http://schemas.microsoft.com/office/drawing/2014/main" id="{00000000-0008-0000-0000-00007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就労あり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27</xdr:row>
          <xdr:rowOff>60960</xdr:rowOff>
        </xdr:from>
        <xdr:to>
          <xdr:col>10</xdr:col>
          <xdr:colOff>845820</xdr:colOff>
          <xdr:row>27</xdr:row>
          <xdr:rowOff>1135380</xdr:rowOff>
        </xdr:to>
        <xdr:sp macro="" textlink="">
          <xdr:nvSpPr>
            <xdr:cNvPr id="2678" name="Check Box 630" hidden="1">
              <a:extLst>
                <a:ext uri="{63B3BB69-23CF-44E3-9099-C40C66FF867C}">
                  <a14:compatExt spid="_x0000_s2678"/>
                </a:ext>
                <a:ext uri="{FF2B5EF4-FFF2-40B4-BE49-F238E27FC236}">
                  <a16:creationId xmlns:a16="http://schemas.microsoft.com/office/drawing/2014/main" id="{00000000-0008-0000-0000-00007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60960</xdr:colOff>
          <xdr:row>27</xdr:row>
          <xdr:rowOff>60960</xdr:rowOff>
        </xdr:from>
        <xdr:to>
          <xdr:col>14</xdr:col>
          <xdr:colOff>754380</xdr:colOff>
          <xdr:row>27</xdr:row>
          <xdr:rowOff>1135380</xdr:rowOff>
        </xdr:to>
        <xdr:sp macro="" textlink="">
          <xdr:nvSpPr>
            <xdr:cNvPr id="2679" name="Check Box 631" hidden="1">
              <a:extLst>
                <a:ext uri="{63B3BB69-23CF-44E3-9099-C40C66FF867C}">
                  <a14:compatExt spid="_x0000_s2679"/>
                </a:ext>
                <a:ext uri="{FF2B5EF4-FFF2-40B4-BE49-F238E27FC236}">
                  <a16:creationId xmlns:a16="http://schemas.microsoft.com/office/drawing/2014/main" id="{00000000-0008-0000-0000-00007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27</xdr:row>
          <xdr:rowOff>30480</xdr:rowOff>
        </xdr:from>
        <xdr:to>
          <xdr:col>18</xdr:col>
          <xdr:colOff>4533900</xdr:colOff>
          <xdr:row>27</xdr:row>
          <xdr:rowOff>220980</xdr:rowOff>
        </xdr:to>
        <xdr:sp macro="" textlink="">
          <xdr:nvSpPr>
            <xdr:cNvPr id="2681" name="Check Box 633" hidden="1">
              <a:extLst>
                <a:ext uri="{63B3BB69-23CF-44E3-9099-C40C66FF867C}">
                  <a14:compatExt spid="_x0000_s2681"/>
                </a:ext>
                <a:ext uri="{FF2B5EF4-FFF2-40B4-BE49-F238E27FC236}">
                  <a16:creationId xmlns:a16="http://schemas.microsoft.com/office/drawing/2014/main" id="{00000000-0008-0000-0000-00007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後遺症がないないし軽微で、両立支援が不要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27</xdr:row>
          <xdr:rowOff>259080</xdr:rowOff>
        </xdr:from>
        <xdr:to>
          <xdr:col>18</xdr:col>
          <xdr:colOff>4533900</xdr:colOff>
          <xdr:row>27</xdr:row>
          <xdr:rowOff>457200</xdr:rowOff>
        </xdr:to>
        <xdr:sp macro="" textlink="">
          <xdr:nvSpPr>
            <xdr:cNvPr id="2682" name="Check Box 634" hidden="1">
              <a:extLst>
                <a:ext uri="{63B3BB69-23CF-44E3-9099-C40C66FF867C}">
                  <a14:compatExt spid="_x0000_s2682"/>
                </a:ext>
                <a:ext uri="{FF2B5EF4-FFF2-40B4-BE49-F238E27FC236}">
                  <a16:creationId xmlns:a16="http://schemas.microsoft.com/office/drawing/2014/main" id="{00000000-0008-0000-0000-00007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患者が希望しなかった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27</xdr:row>
          <xdr:rowOff>480060</xdr:rowOff>
        </xdr:from>
        <xdr:to>
          <xdr:col>18</xdr:col>
          <xdr:colOff>4526280</xdr:colOff>
          <xdr:row>27</xdr:row>
          <xdr:rowOff>670560</xdr:rowOff>
        </xdr:to>
        <xdr:sp macro="" textlink="">
          <xdr:nvSpPr>
            <xdr:cNvPr id="2683" name="Check Box 635" hidden="1">
              <a:extLst>
                <a:ext uri="{63B3BB69-23CF-44E3-9099-C40C66FF867C}">
                  <a14:compatExt spid="_x0000_s2683"/>
                </a:ext>
                <a:ext uri="{FF2B5EF4-FFF2-40B4-BE49-F238E27FC236}">
                  <a16:creationId xmlns:a16="http://schemas.microsoft.com/office/drawing/2014/main" id="{00000000-0008-0000-0000-00007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27</xdr:row>
          <xdr:rowOff>30480</xdr:rowOff>
        </xdr:from>
        <xdr:to>
          <xdr:col>20</xdr:col>
          <xdr:colOff>4533900</xdr:colOff>
          <xdr:row>27</xdr:row>
          <xdr:rowOff>220980</xdr:rowOff>
        </xdr:to>
        <xdr:sp macro="" textlink="">
          <xdr:nvSpPr>
            <xdr:cNvPr id="2684" name="Check Box 636" hidden="1">
              <a:extLst>
                <a:ext uri="{63B3BB69-23CF-44E3-9099-C40C66FF867C}">
                  <a14:compatExt spid="_x0000_s2684"/>
                </a:ext>
                <a:ext uri="{FF2B5EF4-FFF2-40B4-BE49-F238E27FC236}">
                  <a16:creationId xmlns:a16="http://schemas.microsoft.com/office/drawing/2014/main" id="{00000000-0008-0000-0000-00007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両立支援コーディネーターが不足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27</xdr:row>
          <xdr:rowOff>251460</xdr:rowOff>
        </xdr:from>
        <xdr:to>
          <xdr:col>20</xdr:col>
          <xdr:colOff>4526280</xdr:colOff>
          <xdr:row>27</xdr:row>
          <xdr:rowOff>441960</xdr:rowOff>
        </xdr:to>
        <xdr:sp macro="" textlink="">
          <xdr:nvSpPr>
            <xdr:cNvPr id="2685" name="Check Box 637" hidden="1">
              <a:extLst>
                <a:ext uri="{63B3BB69-23CF-44E3-9099-C40C66FF867C}">
                  <a14:compatExt spid="_x0000_s2685"/>
                </a:ext>
                <a:ext uri="{FF2B5EF4-FFF2-40B4-BE49-F238E27FC236}">
                  <a16:creationId xmlns:a16="http://schemas.microsoft.com/office/drawing/2014/main" id="{00000000-0008-0000-0000-00007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医師の参画が不足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27</xdr:row>
          <xdr:rowOff>464820</xdr:rowOff>
        </xdr:from>
        <xdr:to>
          <xdr:col>20</xdr:col>
          <xdr:colOff>4533900</xdr:colOff>
          <xdr:row>27</xdr:row>
          <xdr:rowOff>655320</xdr:rowOff>
        </xdr:to>
        <xdr:sp macro="" textlink="">
          <xdr:nvSpPr>
            <xdr:cNvPr id="2686" name="Check Box 638" hidden="1">
              <a:extLst>
                <a:ext uri="{63B3BB69-23CF-44E3-9099-C40C66FF867C}">
                  <a14:compatExt spid="_x0000_s2686"/>
                </a:ext>
                <a:ext uri="{FF2B5EF4-FFF2-40B4-BE49-F238E27FC236}">
                  <a16:creationId xmlns:a16="http://schemas.microsoft.com/office/drawing/2014/main" id="{00000000-0008-0000-0000-00007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両立支援に関する診療報酬がすくない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27</xdr:row>
          <xdr:rowOff>685800</xdr:rowOff>
        </xdr:from>
        <xdr:to>
          <xdr:col>20</xdr:col>
          <xdr:colOff>4533900</xdr:colOff>
          <xdr:row>27</xdr:row>
          <xdr:rowOff>883920</xdr:rowOff>
        </xdr:to>
        <xdr:sp macro="" textlink="">
          <xdr:nvSpPr>
            <xdr:cNvPr id="2687" name="Check Box 639" hidden="1">
              <a:extLst>
                <a:ext uri="{63B3BB69-23CF-44E3-9099-C40C66FF867C}">
                  <a14:compatExt spid="_x0000_s2687"/>
                </a:ext>
                <a:ext uri="{FF2B5EF4-FFF2-40B4-BE49-F238E27FC236}">
                  <a16:creationId xmlns:a16="http://schemas.microsoft.com/office/drawing/2014/main" id="{00000000-0008-0000-0000-00007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医療機関として両立支援を積極的には推進していない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27</xdr:row>
          <xdr:rowOff>906780</xdr:rowOff>
        </xdr:from>
        <xdr:to>
          <xdr:col>20</xdr:col>
          <xdr:colOff>4533900</xdr:colOff>
          <xdr:row>27</xdr:row>
          <xdr:rowOff>1097280</xdr:rowOff>
        </xdr:to>
        <xdr:sp macro="" textlink="">
          <xdr:nvSpPr>
            <xdr:cNvPr id="2688" name="Check Box 640" hidden="1">
              <a:extLst>
                <a:ext uri="{63B3BB69-23CF-44E3-9099-C40C66FF867C}">
                  <a14:compatExt spid="_x0000_s2688"/>
                </a:ext>
                <a:ext uri="{FF2B5EF4-FFF2-40B4-BE49-F238E27FC236}">
                  <a16:creationId xmlns:a16="http://schemas.microsoft.com/office/drawing/2014/main" id="{00000000-0008-0000-0000-00008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27</xdr:row>
          <xdr:rowOff>30480</xdr:rowOff>
        </xdr:from>
        <xdr:to>
          <xdr:col>22</xdr:col>
          <xdr:colOff>4533900</xdr:colOff>
          <xdr:row>27</xdr:row>
          <xdr:rowOff>220980</xdr:rowOff>
        </xdr:to>
        <xdr:sp macro="" textlink="">
          <xdr:nvSpPr>
            <xdr:cNvPr id="2689" name="Check Box 641" hidden="1">
              <a:extLst>
                <a:ext uri="{63B3BB69-23CF-44E3-9099-C40C66FF867C}">
                  <a14:compatExt spid="_x0000_s2689"/>
                </a:ext>
                <a:ext uri="{FF2B5EF4-FFF2-40B4-BE49-F238E27FC236}">
                  <a16:creationId xmlns:a16="http://schemas.microsoft.com/office/drawing/2014/main" id="{00000000-0008-0000-0000-00008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両立を申出できる雰囲気がない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27</xdr:row>
          <xdr:rowOff>236220</xdr:rowOff>
        </xdr:from>
        <xdr:to>
          <xdr:col>22</xdr:col>
          <xdr:colOff>4533900</xdr:colOff>
          <xdr:row>27</xdr:row>
          <xdr:rowOff>426720</xdr:rowOff>
        </xdr:to>
        <xdr:sp macro="" textlink="">
          <xdr:nvSpPr>
            <xdr:cNvPr id="2690" name="Check Box 642" hidden="1">
              <a:extLst>
                <a:ext uri="{63B3BB69-23CF-44E3-9099-C40C66FF867C}">
                  <a14:compatExt spid="_x0000_s2690"/>
                </a:ext>
                <a:ext uri="{FF2B5EF4-FFF2-40B4-BE49-F238E27FC236}">
                  <a16:creationId xmlns:a16="http://schemas.microsoft.com/office/drawing/2014/main" id="{00000000-0008-0000-0000-00008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窓口や担当者が不明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27</xdr:row>
          <xdr:rowOff>449580</xdr:rowOff>
        </xdr:from>
        <xdr:to>
          <xdr:col>22</xdr:col>
          <xdr:colOff>4533900</xdr:colOff>
          <xdr:row>27</xdr:row>
          <xdr:rowOff>647700</xdr:rowOff>
        </xdr:to>
        <xdr:sp macro="" textlink="">
          <xdr:nvSpPr>
            <xdr:cNvPr id="2691" name="Check Box 643" hidden="1">
              <a:extLst>
                <a:ext uri="{63B3BB69-23CF-44E3-9099-C40C66FF867C}">
                  <a14:compatExt spid="_x0000_s2691"/>
                </a:ext>
                <a:ext uri="{FF2B5EF4-FFF2-40B4-BE49-F238E27FC236}">
                  <a16:creationId xmlns:a16="http://schemas.microsoft.com/office/drawing/2014/main" id="{00000000-0008-0000-0000-00008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勤務情報提供書の提出がない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27</xdr:row>
          <xdr:rowOff>655320</xdr:rowOff>
        </xdr:from>
        <xdr:to>
          <xdr:col>22</xdr:col>
          <xdr:colOff>4533900</xdr:colOff>
          <xdr:row>27</xdr:row>
          <xdr:rowOff>845820</xdr:rowOff>
        </xdr:to>
        <xdr:sp macro="" textlink="">
          <xdr:nvSpPr>
            <xdr:cNvPr id="2692" name="Check Box 644" hidden="1">
              <a:extLst>
                <a:ext uri="{63B3BB69-23CF-44E3-9099-C40C66FF867C}">
                  <a14:compatExt spid="_x0000_s2692"/>
                </a:ext>
                <a:ext uri="{FF2B5EF4-FFF2-40B4-BE49-F238E27FC236}">
                  <a16:creationId xmlns:a16="http://schemas.microsoft.com/office/drawing/2014/main" id="{00000000-0008-0000-0000-00008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産業医がいない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27</xdr:row>
          <xdr:rowOff>861060</xdr:rowOff>
        </xdr:from>
        <xdr:to>
          <xdr:col>22</xdr:col>
          <xdr:colOff>4533900</xdr:colOff>
          <xdr:row>27</xdr:row>
          <xdr:rowOff>1051560</xdr:rowOff>
        </xdr:to>
        <xdr:sp macro="" textlink="">
          <xdr:nvSpPr>
            <xdr:cNvPr id="2693" name="Check Box 645" hidden="1">
              <a:extLst>
                <a:ext uri="{63B3BB69-23CF-44E3-9099-C40C66FF867C}">
                  <a14:compatExt spid="_x0000_s2693"/>
                </a:ext>
                <a:ext uri="{FF2B5EF4-FFF2-40B4-BE49-F238E27FC236}">
                  <a16:creationId xmlns:a16="http://schemas.microsoft.com/office/drawing/2014/main" id="{00000000-0008-0000-0000-00008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27</xdr:row>
          <xdr:rowOff>30480</xdr:rowOff>
        </xdr:from>
        <xdr:to>
          <xdr:col>24</xdr:col>
          <xdr:colOff>4533900</xdr:colOff>
          <xdr:row>27</xdr:row>
          <xdr:rowOff>220980</xdr:rowOff>
        </xdr:to>
        <xdr:sp macro="" textlink="">
          <xdr:nvSpPr>
            <xdr:cNvPr id="2694" name="Check Box 646" hidden="1">
              <a:extLst>
                <a:ext uri="{63B3BB69-23CF-44E3-9099-C40C66FF867C}">
                  <a14:compatExt spid="_x0000_s2694"/>
                </a:ext>
                <a:ext uri="{FF2B5EF4-FFF2-40B4-BE49-F238E27FC236}">
                  <a16:creationId xmlns:a16="http://schemas.microsoft.com/office/drawing/2014/main" id="{00000000-0008-0000-0000-00008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28</xdr:row>
          <xdr:rowOff>60960</xdr:rowOff>
        </xdr:from>
        <xdr:to>
          <xdr:col>8</xdr:col>
          <xdr:colOff>754380</xdr:colOff>
          <xdr:row>28</xdr:row>
          <xdr:rowOff>1135380</xdr:rowOff>
        </xdr:to>
        <xdr:sp macro="" textlink="">
          <xdr:nvSpPr>
            <xdr:cNvPr id="2700" name="Check Box 652" hidden="1">
              <a:extLst>
                <a:ext uri="{63B3BB69-23CF-44E3-9099-C40C66FF867C}">
                  <a14:compatExt spid="_x0000_s2700"/>
                </a:ext>
                <a:ext uri="{FF2B5EF4-FFF2-40B4-BE49-F238E27FC236}">
                  <a16:creationId xmlns:a16="http://schemas.microsoft.com/office/drawing/2014/main" id="{00000000-0008-0000-0000-00008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自宅退院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28</xdr:row>
          <xdr:rowOff>60960</xdr:rowOff>
        </xdr:from>
        <xdr:to>
          <xdr:col>9</xdr:col>
          <xdr:colOff>754380</xdr:colOff>
          <xdr:row>28</xdr:row>
          <xdr:rowOff>1135380</xdr:rowOff>
        </xdr:to>
        <xdr:sp macro="" textlink="">
          <xdr:nvSpPr>
            <xdr:cNvPr id="2701" name="Check Box 653" hidden="1">
              <a:extLst>
                <a:ext uri="{63B3BB69-23CF-44E3-9099-C40C66FF867C}">
                  <a14:compatExt spid="_x0000_s2701"/>
                </a:ext>
                <a:ext uri="{FF2B5EF4-FFF2-40B4-BE49-F238E27FC236}">
                  <a16:creationId xmlns:a16="http://schemas.microsoft.com/office/drawing/2014/main" id="{00000000-0008-0000-0000-00008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就労あり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28</xdr:row>
          <xdr:rowOff>60960</xdr:rowOff>
        </xdr:from>
        <xdr:to>
          <xdr:col>10</xdr:col>
          <xdr:colOff>845820</xdr:colOff>
          <xdr:row>28</xdr:row>
          <xdr:rowOff>1135380</xdr:rowOff>
        </xdr:to>
        <xdr:sp macro="" textlink="">
          <xdr:nvSpPr>
            <xdr:cNvPr id="2702" name="Check Box 654" hidden="1">
              <a:extLst>
                <a:ext uri="{63B3BB69-23CF-44E3-9099-C40C66FF867C}">
                  <a14:compatExt spid="_x0000_s2702"/>
                </a:ext>
                <a:ext uri="{FF2B5EF4-FFF2-40B4-BE49-F238E27FC236}">
                  <a16:creationId xmlns:a16="http://schemas.microsoft.com/office/drawing/2014/main" id="{00000000-0008-0000-0000-00008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60960</xdr:colOff>
          <xdr:row>28</xdr:row>
          <xdr:rowOff>60960</xdr:rowOff>
        </xdr:from>
        <xdr:to>
          <xdr:col>14</xdr:col>
          <xdr:colOff>754380</xdr:colOff>
          <xdr:row>28</xdr:row>
          <xdr:rowOff>1135380</xdr:rowOff>
        </xdr:to>
        <xdr:sp macro="" textlink="">
          <xdr:nvSpPr>
            <xdr:cNvPr id="2703" name="Check Box 655" hidden="1">
              <a:extLst>
                <a:ext uri="{63B3BB69-23CF-44E3-9099-C40C66FF867C}">
                  <a14:compatExt spid="_x0000_s2703"/>
                </a:ext>
                <a:ext uri="{FF2B5EF4-FFF2-40B4-BE49-F238E27FC236}">
                  <a16:creationId xmlns:a16="http://schemas.microsoft.com/office/drawing/2014/main" id="{00000000-0008-0000-0000-00008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28</xdr:row>
          <xdr:rowOff>30480</xdr:rowOff>
        </xdr:from>
        <xdr:to>
          <xdr:col>18</xdr:col>
          <xdr:colOff>4533900</xdr:colOff>
          <xdr:row>28</xdr:row>
          <xdr:rowOff>220980</xdr:rowOff>
        </xdr:to>
        <xdr:sp macro="" textlink="">
          <xdr:nvSpPr>
            <xdr:cNvPr id="2705" name="Check Box 657" hidden="1">
              <a:extLst>
                <a:ext uri="{63B3BB69-23CF-44E3-9099-C40C66FF867C}">
                  <a14:compatExt spid="_x0000_s2705"/>
                </a:ext>
                <a:ext uri="{FF2B5EF4-FFF2-40B4-BE49-F238E27FC236}">
                  <a16:creationId xmlns:a16="http://schemas.microsoft.com/office/drawing/2014/main" id="{00000000-0008-0000-0000-00009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後遺症がないないし軽微で、両立支援が不要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28</xdr:row>
          <xdr:rowOff>259080</xdr:rowOff>
        </xdr:from>
        <xdr:to>
          <xdr:col>18</xdr:col>
          <xdr:colOff>4533900</xdr:colOff>
          <xdr:row>28</xdr:row>
          <xdr:rowOff>457200</xdr:rowOff>
        </xdr:to>
        <xdr:sp macro="" textlink="">
          <xdr:nvSpPr>
            <xdr:cNvPr id="2706" name="Check Box 658" hidden="1">
              <a:extLst>
                <a:ext uri="{63B3BB69-23CF-44E3-9099-C40C66FF867C}">
                  <a14:compatExt spid="_x0000_s2706"/>
                </a:ext>
                <a:ext uri="{FF2B5EF4-FFF2-40B4-BE49-F238E27FC236}">
                  <a16:creationId xmlns:a16="http://schemas.microsoft.com/office/drawing/2014/main" id="{00000000-0008-0000-0000-00009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患者が希望しなかった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28</xdr:row>
          <xdr:rowOff>480060</xdr:rowOff>
        </xdr:from>
        <xdr:to>
          <xdr:col>18</xdr:col>
          <xdr:colOff>4526280</xdr:colOff>
          <xdr:row>28</xdr:row>
          <xdr:rowOff>670560</xdr:rowOff>
        </xdr:to>
        <xdr:sp macro="" textlink="">
          <xdr:nvSpPr>
            <xdr:cNvPr id="2707" name="Check Box 659" hidden="1">
              <a:extLst>
                <a:ext uri="{63B3BB69-23CF-44E3-9099-C40C66FF867C}">
                  <a14:compatExt spid="_x0000_s2707"/>
                </a:ext>
                <a:ext uri="{FF2B5EF4-FFF2-40B4-BE49-F238E27FC236}">
                  <a16:creationId xmlns:a16="http://schemas.microsoft.com/office/drawing/2014/main" id="{00000000-0008-0000-0000-00009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28</xdr:row>
          <xdr:rowOff>30480</xdr:rowOff>
        </xdr:from>
        <xdr:to>
          <xdr:col>20</xdr:col>
          <xdr:colOff>4533900</xdr:colOff>
          <xdr:row>28</xdr:row>
          <xdr:rowOff>220980</xdr:rowOff>
        </xdr:to>
        <xdr:sp macro="" textlink="">
          <xdr:nvSpPr>
            <xdr:cNvPr id="2708" name="Check Box 660" hidden="1">
              <a:extLst>
                <a:ext uri="{63B3BB69-23CF-44E3-9099-C40C66FF867C}">
                  <a14:compatExt spid="_x0000_s2708"/>
                </a:ext>
                <a:ext uri="{FF2B5EF4-FFF2-40B4-BE49-F238E27FC236}">
                  <a16:creationId xmlns:a16="http://schemas.microsoft.com/office/drawing/2014/main" id="{00000000-0008-0000-0000-00009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両立支援コーディネーターが不足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28</xdr:row>
          <xdr:rowOff>251460</xdr:rowOff>
        </xdr:from>
        <xdr:to>
          <xdr:col>20</xdr:col>
          <xdr:colOff>4526280</xdr:colOff>
          <xdr:row>28</xdr:row>
          <xdr:rowOff>441960</xdr:rowOff>
        </xdr:to>
        <xdr:sp macro="" textlink="">
          <xdr:nvSpPr>
            <xdr:cNvPr id="2709" name="Check Box 661" hidden="1">
              <a:extLst>
                <a:ext uri="{63B3BB69-23CF-44E3-9099-C40C66FF867C}">
                  <a14:compatExt spid="_x0000_s2709"/>
                </a:ext>
                <a:ext uri="{FF2B5EF4-FFF2-40B4-BE49-F238E27FC236}">
                  <a16:creationId xmlns:a16="http://schemas.microsoft.com/office/drawing/2014/main" id="{00000000-0008-0000-0000-00009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医師の参画が不足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28</xdr:row>
          <xdr:rowOff>464820</xdr:rowOff>
        </xdr:from>
        <xdr:to>
          <xdr:col>20</xdr:col>
          <xdr:colOff>4533900</xdr:colOff>
          <xdr:row>28</xdr:row>
          <xdr:rowOff>655320</xdr:rowOff>
        </xdr:to>
        <xdr:sp macro="" textlink="">
          <xdr:nvSpPr>
            <xdr:cNvPr id="2710" name="Check Box 662" hidden="1">
              <a:extLst>
                <a:ext uri="{63B3BB69-23CF-44E3-9099-C40C66FF867C}">
                  <a14:compatExt spid="_x0000_s2710"/>
                </a:ext>
                <a:ext uri="{FF2B5EF4-FFF2-40B4-BE49-F238E27FC236}">
                  <a16:creationId xmlns:a16="http://schemas.microsoft.com/office/drawing/2014/main" id="{00000000-0008-0000-0000-00009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両立支援に関する診療報酬がすくない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28</xdr:row>
          <xdr:rowOff>685800</xdr:rowOff>
        </xdr:from>
        <xdr:to>
          <xdr:col>20</xdr:col>
          <xdr:colOff>4533900</xdr:colOff>
          <xdr:row>28</xdr:row>
          <xdr:rowOff>883920</xdr:rowOff>
        </xdr:to>
        <xdr:sp macro="" textlink="">
          <xdr:nvSpPr>
            <xdr:cNvPr id="2711" name="Check Box 663" hidden="1">
              <a:extLst>
                <a:ext uri="{63B3BB69-23CF-44E3-9099-C40C66FF867C}">
                  <a14:compatExt spid="_x0000_s2711"/>
                </a:ext>
                <a:ext uri="{FF2B5EF4-FFF2-40B4-BE49-F238E27FC236}">
                  <a16:creationId xmlns:a16="http://schemas.microsoft.com/office/drawing/2014/main" id="{00000000-0008-0000-0000-00009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医療機関として両立支援を積極的には推進していない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28</xdr:row>
          <xdr:rowOff>906780</xdr:rowOff>
        </xdr:from>
        <xdr:to>
          <xdr:col>20</xdr:col>
          <xdr:colOff>4533900</xdr:colOff>
          <xdr:row>28</xdr:row>
          <xdr:rowOff>1097280</xdr:rowOff>
        </xdr:to>
        <xdr:sp macro="" textlink="">
          <xdr:nvSpPr>
            <xdr:cNvPr id="2712" name="Check Box 664" hidden="1">
              <a:extLst>
                <a:ext uri="{63B3BB69-23CF-44E3-9099-C40C66FF867C}">
                  <a14:compatExt spid="_x0000_s2712"/>
                </a:ext>
                <a:ext uri="{FF2B5EF4-FFF2-40B4-BE49-F238E27FC236}">
                  <a16:creationId xmlns:a16="http://schemas.microsoft.com/office/drawing/2014/main" id="{00000000-0008-0000-0000-00009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28</xdr:row>
          <xdr:rowOff>30480</xdr:rowOff>
        </xdr:from>
        <xdr:to>
          <xdr:col>22</xdr:col>
          <xdr:colOff>4533900</xdr:colOff>
          <xdr:row>28</xdr:row>
          <xdr:rowOff>220980</xdr:rowOff>
        </xdr:to>
        <xdr:sp macro="" textlink="">
          <xdr:nvSpPr>
            <xdr:cNvPr id="2713" name="Check Box 665" hidden="1">
              <a:extLst>
                <a:ext uri="{63B3BB69-23CF-44E3-9099-C40C66FF867C}">
                  <a14:compatExt spid="_x0000_s2713"/>
                </a:ext>
                <a:ext uri="{FF2B5EF4-FFF2-40B4-BE49-F238E27FC236}">
                  <a16:creationId xmlns:a16="http://schemas.microsoft.com/office/drawing/2014/main" id="{00000000-0008-0000-0000-00009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両立を申出できる雰囲気がない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28</xdr:row>
          <xdr:rowOff>236220</xdr:rowOff>
        </xdr:from>
        <xdr:to>
          <xdr:col>22</xdr:col>
          <xdr:colOff>4533900</xdr:colOff>
          <xdr:row>28</xdr:row>
          <xdr:rowOff>426720</xdr:rowOff>
        </xdr:to>
        <xdr:sp macro="" textlink="">
          <xdr:nvSpPr>
            <xdr:cNvPr id="2714" name="Check Box 666" hidden="1">
              <a:extLst>
                <a:ext uri="{63B3BB69-23CF-44E3-9099-C40C66FF867C}">
                  <a14:compatExt spid="_x0000_s2714"/>
                </a:ext>
                <a:ext uri="{FF2B5EF4-FFF2-40B4-BE49-F238E27FC236}">
                  <a16:creationId xmlns:a16="http://schemas.microsoft.com/office/drawing/2014/main" id="{00000000-0008-0000-0000-00009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窓口や担当者が不明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28</xdr:row>
          <xdr:rowOff>449580</xdr:rowOff>
        </xdr:from>
        <xdr:to>
          <xdr:col>22</xdr:col>
          <xdr:colOff>4533900</xdr:colOff>
          <xdr:row>28</xdr:row>
          <xdr:rowOff>647700</xdr:rowOff>
        </xdr:to>
        <xdr:sp macro="" textlink="">
          <xdr:nvSpPr>
            <xdr:cNvPr id="2715" name="Check Box 667" hidden="1">
              <a:extLst>
                <a:ext uri="{63B3BB69-23CF-44E3-9099-C40C66FF867C}">
                  <a14:compatExt spid="_x0000_s2715"/>
                </a:ext>
                <a:ext uri="{FF2B5EF4-FFF2-40B4-BE49-F238E27FC236}">
                  <a16:creationId xmlns:a16="http://schemas.microsoft.com/office/drawing/2014/main" id="{00000000-0008-0000-0000-00009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勤務情報提供書の提出がない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28</xdr:row>
          <xdr:rowOff>655320</xdr:rowOff>
        </xdr:from>
        <xdr:to>
          <xdr:col>22</xdr:col>
          <xdr:colOff>4533900</xdr:colOff>
          <xdr:row>28</xdr:row>
          <xdr:rowOff>845820</xdr:rowOff>
        </xdr:to>
        <xdr:sp macro="" textlink="">
          <xdr:nvSpPr>
            <xdr:cNvPr id="2716" name="Check Box 668" hidden="1">
              <a:extLst>
                <a:ext uri="{63B3BB69-23CF-44E3-9099-C40C66FF867C}">
                  <a14:compatExt spid="_x0000_s2716"/>
                </a:ext>
                <a:ext uri="{FF2B5EF4-FFF2-40B4-BE49-F238E27FC236}">
                  <a16:creationId xmlns:a16="http://schemas.microsoft.com/office/drawing/2014/main" id="{00000000-0008-0000-0000-00009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産業医がいない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28</xdr:row>
          <xdr:rowOff>861060</xdr:rowOff>
        </xdr:from>
        <xdr:to>
          <xdr:col>22</xdr:col>
          <xdr:colOff>4533900</xdr:colOff>
          <xdr:row>28</xdr:row>
          <xdr:rowOff>1051560</xdr:rowOff>
        </xdr:to>
        <xdr:sp macro="" textlink="">
          <xdr:nvSpPr>
            <xdr:cNvPr id="2717" name="Check Box 669" hidden="1">
              <a:extLst>
                <a:ext uri="{63B3BB69-23CF-44E3-9099-C40C66FF867C}">
                  <a14:compatExt spid="_x0000_s2717"/>
                </a:ext>
                <a:ext uri="{FF2B5EF4-FFF2-40B4-BE49-F238E27FC236}">
                  <a16:creationId xmlns:a16="http://schemas.microsoft.com/office/drawing/2014/main" id="{00000000-0008-0000-0000-00009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28</xdr:row>
          <xdr:rowOff>30480</xdr:rowOff>
        </xdr:from>
        <xdr:to>
          <xdr:col>24</xdr:col>
          <xdr:colOff>4533900</xdr:colOff>
          <xdr:row>28</xdr:row>
          <xdr:rowOff>220980</xdr:rowOff>
        </xdr:to>
        <xdr:sp macro="" textlink="">
          <xdr:nvSpPr>
            <xdr:cNvPr id="2718" name="Check Box 670" hidden="1">
              <a:extLst>
                <a:ext uri="{63B3BB69-23CF-44E3-9099-C40C66FF867C}">
                  <a14:compatExt spid="_x0000_s2718"/>
                </a:ext>
                <a:ext uri="{FF2B5EF4-FFF2-40B4-BE49-F238E27FC236}">
                  <a16:creationId xmlns:a16="http://schemas.microsoft.com/office/drawing/2014/main" id="{00000000-0008-0000-0000-00009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29</xdr:row>
          <xdr:rowOff>60960</xdr:rowOff>
        </xdr:from>
        <xdr:to>
          <xdr:col>8</xdr:col>
          <xdr:colOff>754380</xdr:colOff>
          <xdr:row>29</xdr:row>
          <xdr:rowOff>1135380</xdr:rowOff>
        </xdr:to>
        <xdr:sp macro="" textlink="">
          <xdr:nvSpPr>
            <xdr:cNvPr id="2724" name="Check Box 676" hidden="1">
              <a:extLst>
                <a:ext uri="{63B3BB69-23CF-44E3-9099-C40C66FF867C}">
                  <a14:compatExt spid="_x0000_s2724"/>
                </a:ext>
                <a:ext uri="{FF2B5EF4-FFF2-40B4-BE49-F238E27FC236}">
                  <a16:creationId xmlns:a16="http://schemas.microsoft.com/office/drawing/2014/main" id="{00000000-0008-0000-0000-0000A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自宅退院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29</xdr:row>
          <xdr:rowOff>60960</xdr:rowOff>
        </xdr:from>
        <xdr:to>
          <xdr:col>9</xdr:col>
          <xdr:colOff>754380</xdr:colOff>
          <xdr:row>29</xdr:row>
          <xdr:rowOff>1135380</xdr:rowOff>
        </xdr:to>
        <xdr:sp macro="" textlink="">
          <xdr:nvSpPr>
            <xdr:cNvPr id="2725" name="Check Box 677" hidden="1">
              <a:extLst>
                <a:ext uri="{63B3BB69-23CF-44E3-9099-C40C66FF867C}">
                  <a14:compatExt spid="_x0000_s2725"/>
                </a:ext>
                <a:ext uri="{FF2B5EF4-FFF2-40B4-BE49-F238E27FC236}">
                  <a16:creationId xmlns:a16="http://schemas.microsoft.com/office/drawing/2014/main" id="{00000000-0008-0000-0000-0000A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就労あり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29</xdr:row>
          <xdr:rowOff>60960</xdr:rowOff>
        </xdr:from>
        <xdr:to>
          <xdr:col>10</xdr:col>
          <xdr:colOff>845820</xdr:colOff>
          <xdr:row>29</xdr:row>
          <xdr:rowOff>1135380</xdr:rowOff>
        </xdr:to>
        <xdr:sp macro="" textlink="">
          <xdr:nvSpPr>
            <xdr:cNvPr id="2726" name="Check Box 678" hidden="1">
              <a:extLst>
                <a:ext uri="{63B3BB69-23CF-44E3-9099-C40C66FF867C}">
                  <a14:compatExt spid="_x0000_s2726"/>
                </a:ext>
                <a:ext uri="{FF2B5EF4-FFF2-40B4-BE49-F238E27FC236}">
                  <a16:creationId xmlns:a16="http://schemas.microsoft.com/office/drawing/2014/main" id="{00000000-0008-0000-0000-0000A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60960</xdr:colOff>
          <xdr:row>29</xdr:row>
          <xdr:rowOff>60960</xdr:rowOff>
        </xdr:from>
        <xdr:to>
          <xdr:col>14</xdr:col>
          <xdr:colOff>754380</xdr:colOff>
          <xdr:row>29</xdr:row>
          <xdr:rowOff>1135380</xdr:rowOff>
        </xdr:to>
        <xdr:sp macro="" textlink="">
          <xdr:nvSpPr>
            <xdr:cNvPr id="2727" name="Check Box 679" hidden="1">
              <a:extLst>
                <a:ext uri="{63B3BB69-23CF-44E3-9099-C40C66FF867C}">
                  <a14:compatExt spid="_x0000_s2727"/>
                </a:ext>
                <a:ext uri="{FF2B5EF4-FFF2-40B4-BE49-F238E27FC236}">
                  <a16:creationId xmlns:a16="http://schemas.microsoft.com/office/drawing/2014/main" id="{00000000-0008-0000-0000-0000A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29</xdr:row>
          <xdr:rowOff>30480</xdr:rowOff>
        </xdr:from>
        <xdr:to>
          <xdr:col>18</xdr:col>
          <xdr:colOff>4533900</xdr:colOff>
          <xdr:row>29</xdr:row>
          <xdr:rowOff>220980</xdr:rowOff>
        </xdr:to>
        <xdr:sp macro="" textlink="">
          <xdr:nvSpPr>
            <xdr:cNvPr id="2729" name="Check Box 681" hidden="1">
              <a:extLst>
                <a:ext uri="{63B3BB69-23CF-44E3-9099-C40C66FF867C}">
                  <a14:compatExt spid="_x0000_s2729"/>
                </a:ext>
                <a:ext uri="{FF2B5EF4-FFF2-40B4-BE49-F238E27FC236}">
                  <a16:creationId xmlns:a16="http://schemas.microsoft.com/office/drawing/2014/main" id="{00000000-0008-0000-0000-0000A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後遺症がないないし軽微で、両立支援が不要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29</xdr:row>
          <xdr:rowOff>259080</xdr:rowOff>
        </xdr:from>
        <xdr:to>
          <xdr:col>18</xdr:col>
          <xdr:colOff>4533900</xdr:colOff>
          <xdr:row>29</xdr:row>
          <xdr:rowOff>457200</xdr:rowOff>
        </xdr:to>
        <xdr:sp macro="" textlink="">
          <xdr:nvSpPr>
            <xdr:cNvPr id="2730" name="Check Box 682" hidden="1">
              <a:extLst>
                <a:ext uri="{63B3BB69-23CF-44E3-9099-C40C66FF867C}">
                  <a14:compatExt spid="_x0000_s2730"/>
                </a:ext>
                <a:ext uri="{FF2B5EF4-FFF2-40B4-BE49-F238E27FC236}">
                  <a16:creationId xmlns:a16="http://schemas.microsoft.com/office/drawing/2014/main" id="{00000000-0008-0000-0000-0000A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患者が希望しなかった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29</xdr:row>
          <xdr:rowOff>480060</xdr:rowOff>
        </xdr:from>
        <xdr:to>
          <xdr:col>18</xdr:col>
          <xdr:colOff>4526280</xdr:colOff>
          <xdr:row>29</xdr:row>
          <xdr:rowOff>670560</xdr:rowOff>
        </xdr:to>
        <xdr:sp macro="" textlink="">
          <xdr:nvSpPr>
            <xdr:cNvPr id="2731" name="Check Box 683" hidden="1">
              <a:extLst>
                <a:ext uri="{63B3BB69-23CF-44E3-9099-C40C66FF867C}">
                  <a14:compatExt spid="_x0000_s2731"/>
                </a:ext>
                <a:ext uri="{FF2B5EF4-FFF2-40B4-BE49-F238E27FC236}">
                  <a16:creationId xmlns:a16="http://schemas.microsoft.com/office/drawing/2014/main" id="{00000000-0008-0000-0000-0000A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29</xdr:row>
          <xdr:rowOff>30480</xdr:rowOff>
        </xdr:from>
        <xdr:to>
          <xdr:col>20</xdr:col>
          <xdr:colOff>4533900</xdr:colOff>
          <xdr:row>29</xdr:row>
          <xdr:rowOff>220980</xdr:rowOff>
        </xdr:to>
        <xdr:sp macro="" textlink="">
          <xdr:nvSpPr>
            <xdr:cNvPr id="2732" name="Check Box 684" hidden="1">
              <a:extLst>
                <a:ext uri="{63B3BB69-23CF-44E3-9099-C40C66FF867C}">
                  <a14:compatExt spid="_x0000_s2732"/>
                </a:ext>
                <a:ext uri="{FF2B5EF4-FFF2-40B4-BE49-F238E27FC236}">
                  <a16:creationId xmlns:a16="http://schemas.microsoft.com/office/drawing/2014/main" id="{00000000-0008-0000-0000-0000A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両立支援コーディネーターが不足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29</xdr:row>
          <xdr:rowOff>251460</xdr:rowOff>
        </xdr:from>
        <xdr:to>
          <xdr:col>20</xdr:col>
          <xdr:colOff>4526280</xdr:colOff>
          <xdr:row>29</xdr:row>
          <xdr:rowOff>441960</xdr:rowOff>
        </xdr:to>
        <xdr:sp macro="" textlink="">
          <xdr:nvSpPr>
            <xdr:cNvPr id="2733" name="Check Box 685" hidden="1">
              <a:extLst>
                <a:ext uri="{63B3BB69-23CF-44E3-9099-C40C66FF867C}">
                  <a14:compatExt spid="_x0000_s2733"/>
                </a:ext>
                <a:ext uri="{FF2B5EF4-FFF2-40B4-BE49-F238E27FC236}">
                  <a16:creationId xmlns:a16="http://schemas.microsoft.com/office/drawing/2014/main" id="{00000000-0008-0000-0000-0000A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医師の参画が不足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29</xdr:row>
          <xdr:rowOff>464820</xdr:rowOff>
        </xdr:from>
        <xdr:to>
          <xdr:col>20</xdr:col>
          <xdr:colOff>4533900</xdr:colOff>
          <xdr:row>29</xdr:row>
          <xdr:rowOff>655320</xdr:rowOff>
        </xdr:to>
        <xdr:sp macro="" textlink="">
          <xdr:nvSpPr>
            <xdr:cNvPr id="2734" name="Check Box 686" hidden="1">
              <a:extLst>
                <a:ext uri="{63B3BB69-23CF-44E3-9099-C40C66FF867C}">
                  <a14:compatExt spid="_x0000_s2734"/>
                </a:ext>
                <a:ext uri="{FF2B5EF4-FFF2-40B4-BE49-F238E27FC236}">
                  <a16:creationId xmlns:a16="http://schemas.microsoft.com/office/drawing/2014/main" id="{00000000-0008-0000-0000-0000A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両立支援に関する診療報酬がすくない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29</xdr:row>
          <xdr:rowOff>685800</xdr:rowOff>
        </xdr:from>
        <xdr:to>
          <xdr:col>20</xdr:col>
          <xdr:colOff>4533900</xdr:colOff>
          <xdr:row>29</xdr:row>
          <xdr:rowOff>883920</xdr:rowOff>
        </xdr:to>
        <xdr:sp macro="" textlink="">
          <xdr:nvSpPr>
            <xdr:cNvPr id="2735" name="Check Box 687" hidden="1">
              <a:extLst>
                <a:ext uri="{63B3BB69-23CF-44E3-9099-C40C66FF867C}">
                  <a14:compatExt spid="_x0000_s2735"/>
                </a:ext>
                <a:ext uri="{FF2B5EF4-FFF2-40B4-BE49-F238E27FC236}">
                  <a16:creationId xmlns:a16="http://schemas.microsoft.com/office/drawing/2014/main" id="{00000000-0008-0000-0000-0000A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医療機関として両立支援を積極的には推進していない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29</xdr:row>
          <xdr:rowOff>906780</xdr:rowOff>
        </xdr:from>
        <xdr:to>
          <xdr:col>20</xdr:col>
          <xdr:colOff>4533900</xdr:colOff>
          <xdr:row>29</xdr:row>
          <xdr:rowOff>1097280</xdr:rowOff>
        </xdr:to>
        <xdr:sp macro="" textlink="">
          <xdr:nvSpPr>
            <xdr:cNvPr id="2736" name="Check Box 688" hidden="1">
              <a:extLst>
                <a:ext uri="{63B3BB69-23CF-44E3-9099-C40C66FF867C}">
                  <a14:compatExt spid="_x0000_s2736"/>
                </a:ext>
                <a:ext uri="{FF2B5EF4-FFF2-40B4-BE49-F238E27FC236}">
                  <a16:creationId xmlns:a16="http://schemas.microsoft.com/office/drawing/2014/main" id="{00000000-0008-0000-0000-0000B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29</xdr:row>
          <xdr:rowOff>30480</xdr:rowOff>
        </xdr:from>
        <xdr:to>
          <xdr:col>22</xdr:col>
          <xdr:colOff>4533900</xdr:colOff>
          <xdr:row>29</xdr:row>
          <xdr:rowOff>220980</xdr:rowOff>
        </xdr:to>
        <xdr:sp macro="" textlink="">
          <xdr:nvSpPr>
            <xdr:cNvPr id="2737" name="Check Box 689" hidden="1">
              <a:extLst>
                <a:ext uri="{63B3BB69-23CF-44E3-9099-C40C66FF867C}">
                  <a14:compatExt spid="_x0000_s2737"/>
                </a:ext>
                <a:ext uri="{FF2B5EF4-FFF2-40B4-BE49-F238E27FC236}">
                  <a16:creationId xmlns:a16="http://schemas.microsoft.com/office/drawing/2014/main" id="{00000000-0008-0000-0000-0000B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両立を申出できる雰囲気がない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29</xdr:row>
          <xdr:rowOff>236220</xdr:rowOff>
        </xdr:from>
        <xdr:to>
          <xdr:col>22</xdr:col>
          <xdr:colOff>4533900</xdr:colOff>
          <xdr:row>29</xdr:row>
          <xdr:rowOff>426720</xdr:rowOff>
        </xdr:to>
        <xdr:sp macro="" textlink="">
          <xdr:nvSpPr>
            <xdr:cNvPr id="2738" name="Check Box 690" hidden="1">
              <a:extLst>
                <a:ext uri="{63B3BB69-23CF-44E3-9099-C40C66FF867C}">
                  <a14:compatExt spid="_x0000_s2738"/>
                </a:ext>
                <a:ext uri="{FF2B5EF4-FFF2-40B4-BE49-F238E27FC236}">
                  <a16:creationId xmlns:a16="http://schemas.microsoft.com/office/drawing/2014/main" id="{00000000-0008-0000-0000-0000B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窓口や担当者が不明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29</xdr:row>
          <xdr:rowOff>449580</xdr:rowOff>
        </xdr:from>
        <xdr:to>
          <xdr:col>22</xdr:col>
          <xdr:colOff>4533900</xdr:colOff>
          <xdr:row>29</xdr:row>
          <xdr:rowOff>647700</xdr:rowOff>
        </xdr:to>
        <xdr:sp macro="" textlink="">
          <xdr:nvSpPr>
            <xdr:cNvPr id="2739" name="Check Box 691" hidden="1">
              <a:extLst>
                <a:ext uri="{63B3BB69-23CF-44E3-9099-C40C66FF867C}">
                  <a14:compatExt spid="_x0000_s2739"/>
                </a:ext>
                <a:ext uri="{FF2B5EF4-FFF2-40B4-BE49-F238E27FC236}">
                  <a16:creationId xmlns:a16="http://schemas.microsoft.com/office/drawing/2014/main" id="{00000000-0008-0000-0000-0000B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勤務情報提供書の提出がない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29</xdr:row>
          <xdr:rowOff>655320</xdr:rowOff>
        </xdr:from>
        <xdr:to>
          <xdr:col>22</xdr:col>
          <xdr:colOff>4533900</xdr:colOff>
          <xdr:row>29</xdr:row>
          <xdr:rowOff>845820</xdr:rowOff>
        </xdr:to>
        <xdr:sp macro="" textlink="">
          <xdr:nvSpPr>
            <xdr:cNvPr id="2740" name="Check Box 692" hidden="1">
              <a:extLst>
                <a:ext uri="{63B3BB69-23CF-44E3-9099-C40C66FF867C}">
                  <a14:compatExt spid="_x0000_s2740"/>
                </a:ext>
                <a:ext uri="{FF2B5EF4-FFF2-40B4-BE49-F238E27FC236}">
                  <a16:creationId xmlns:a16="http://schemas.microsoft.com/office/drawing/2014/main" id="{00000000-0008-0000-0000-0000B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産業医がいない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29</xdr:row>
          <xdr:rowOff>861060</xdr:rowOff>
        </xdr:from>
        <xdr:to>
          <xdr:col>22</xdr:col>
          <xdr:colOff>4533900</xdr:colOff>
          <xdr:row>29</xdr:row>
          <xdr:rowOff>1051560</xdr:rowOff>
        </xdr:to>
        <xdr:sp macro="" textlink="">
          <xdr:nvSpPr>
            <xdr:cNvPr id="2741" name="Check Box 693" hidden="1">
              <a:extLst>
                <a:ext uri="{63B3BB69-23CF-44E3-9099-C40C66FF867C}">
                  <a14:compatExt spid="_x0000_s2741"/>
                </a:ext>
                <a:ext uri="{FF2B5EF4-FFF2-40B4-BE49-F238E27FC236}">
                  <a16:creationId xmlns:a16="http://schemas.microsoft.com/office/drawing/2014/main" id="{00000000-0008-0000-0000-0000B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29</xdr:row>
          <xdr:rowOff>30480</xdr:rowOff>
        </xdr:from>
        <xdr:to>
          <xdr:col>24</xdr:col>
          <xdr:colOff>4533900</xdr:colOff>
          <xdr:row>29</xdr:row>
          <xdr:rowOff>220980</xdr:rowOff>
        </xdr:to>
        <xdr:sp macro="" textlink="">
          <xdr:nvSpPr>
            <xdr:cNvPr id="2742" name="Check Box 694" hidden="1">
              <a:extLst>
                <a:ext uri="{63B3BB69-23CF-44E3-9099-C40C66FF867C}">
                  <a14:compatExt spid="_x0000_s2742"/>
                </a:ext>
                <a:ext uri="{FF2B5EF4-FFF2-40B4-BE49-F238E27FC236}">
                  <a16:creationId xmlns:a16="http://schemas.microsoft.com/office/drawing/2014/main" id="{00000000-0008-0000-0000-0000B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30</xdr:row>
          <xdr:rowOff>60960</xdr:rowOff>
        </xdr:from>
        <xdr:to>
          <xdr:col>8</xdr:col>
          <xdr:colOff>754380</xdr:colOff>
          <xdr:row>30</xdr:row>
          <xdr:rowOff>1135380</xdr:rowOff>
        </xdr:to>
        <xdr:sp macro="" textlink="">
          <xdr:nvSpPr>
            <xdr:cNvPr id="2748" name="Check Box 700" hidden="1">
              <a:extLst>
                <a:ext uri="{63B3BB69-23CF-44E3-9099-C40C66FF867C}">
                  <a14:compatExt spid="_x0000_s2748"/>
                </a:ext>
                <a:ext uri="{FF2B5EF4-FFF2-40B4-BE49-F238E27FC236}">
                  <a16:creationId xmlns:a16="http://schemas.microsoft.com/office/drawing/2014/main" id="{00000000-0008-0000-0000-0000B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自宅退院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30</xdr:row>
          <xdr:rowOff>60960</xdr:rowOff>
        </xdr:from>
        <xdr:to>
          <xdr:col>9</xdr:col>
          <xdr:colOff>754380</xdr:colOff>
          <xdr:row>30</xdr:row>
          <xdr:rowOff>1135380</xdr:rowOff>
        </xdr:to>
        <xdr:sp macro="" textlink="">
          <xdr:nvSpPr>
            <xdr:cNvPr id="2749" name="Check Box 701" hidden="1">
              <a:extLst>
                <a:ext uri="{63B3BB69-23CF-44E3-9099-C40C66FF867C}">
                  <a14:compatExt spid="_x0000_s2749"/>
                </a:ext>
                <a:ext uri="{FF2B5EF4-FFF2-40B4-BE49-F238E27FC236}">
                  <a16:creationId xmlns:a16="http://schemas.microsoft.com/office/drawing/2014/main" id="{00000000-0008-0000-0000-0000B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就労あり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30</xdr:row>
          <xdr:rowOff>60960</xdr:rowOff>
        </xdr:from>
        <xdr:to>
          <xdr:col>10</xdr:col>
          <xdr:colOff>845820</xdr:colOff>
          <xdr:row>30</xdr:row>
          <xdr:rowOff>1135380</xdr:rowOff>
        </xdr:to>
        <xdr:sp macro="" textlink="">
          <xdr:nvSpPr>
            <xdr:cNvPr id="2750" name="Check Box 702" hidden="1">
              <a:extLst>
                <a:ext uri="{63B3BB69-23CF-44E3-9099-C40C66FF867C}">
                  <a14:compatExt spid="_x0000_s2750"/>
                </a:ext>
                <a:ext uri="{FF2B5EF4-FFF2-40B4-BE49-F238E27FC236}">
                  <a16:creationId xmlns:a16="http://schemas.microsoft.com/office/drawing/2014/main" id="{00000000-0008-0000-0000-0000B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60960</xdr:colOff>
          <xdr:row>30</xdr:row>
          <xdr:rowOff>60960</xdr:rowOff>
        </xdr:from>
        <xdr:to>
          <xdr:col>14</xdr:col>
          <xdr:colOff>754380</xdr:colOff>
          <xdr:row>30</xdr:row>
          <xdr:rowOff>1135380</xdr:rowOff>
        </xdr:to>
        <xdr:sp macro="" textlink="">
          <xdr:nvSpPr>
            <xdr:cNvPr id="2751" name="Check Box 703" hidden="1">
              <a:extLst>
                <a:ext uri="{63B3BB69-23CF-44E3-9099-C40C66FF867C}">
                  <a14:compatExt spid="_x0000_s2751"/>
                </a:ext>
                <a:ext uri="{FF2B5EF4-FFF2-40B4-BE49-F238E27FC236}">
                  <a16:creationId xmlns:a16="http://schemas.microsoft.com/office/drawing/2014/main" id="{00000000-0008-0000-0000-0000B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30</xdr:row>
          <xdr:rowOff>30480</xdr:rowOff>
        </xdr:from>
        <xdr:to>
          <xdr:col>18</xdr:col>
          <xdr:colOff>4533900</xdr:colOff>
          <xdr:row>30</xdr:row>
          <xdr:rowOff>220980</xdr:rowOff>
        </xdr:to>
        <xdr:sp macro="" textlink="">
          <xdr:nvSpPr>
            <xdr:cNvPr id="2753" name="Check Box 705" hidden="1">
              <a:extLst>
                <a:ext uri="{63B3BB69-23CF-44E3-9099-C40C66FF867C}">
                  <a14:compatExt spid="_x0000_s2753"/>
                </a:ext>
                <a:ext uri="{FF2B5EF4-FFF2-40B4-BE49-F238E27FC236}">
                  <a16:creationId xmlns:a16="http://schemas.microsoft.com/office/drawing/2014/main" id="{00000000-0008-0000-0000-0000C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後遺症がないないし軽微で、両立支援が不要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30</xdr:row>
          <xdr:rowOff>259080</xdr:rowOff>
        </xdr:from>
        <xdr:to>
          <xdr:col>18</xdr:col>
          <xdr:colOff>4533900</xdr:colOff>
          <xdr:row>30</xdr:row>
          <xdr:rowOff>457200</xdr:rowOff>
        </xdr:to>
        <xdr:sp macro="" textlink="">
          <xdr:nvSpPr>
            <xdr:cNvPr id="2754" name="Check Box 706" hidden="1">
              <a:extLst>
                <a:ext uri="{63B3BB69-23CF-44E3-9099-C40C66FF867C}">
                  <a14:compatExt spid="_x0000_s2754"/>
                </a:ext>
                <a:ext uri="{FF2B5EF4-FFF2-40B4-BE49-F238E27FC236}">
                  <a16:creationId xmlns:a16="http://schemas.microsoft.com/office/drawing/2014/main" id="{00000000-0008-0000-0000-0000C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患者が希望しなかった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30</xdr:row>
          <xdr:rowOff>480060</xdr:rowOff>
        </xdr:from>
        <xdr:to>
          <xdr:col>18</xdr:col>
          <xdr:colOff>4526280</xdr:colOff>
          <xdr:row>30</xdr:row>
          <xdr:rowOff>670560</xdr:rowOff>
        </xdr:to>
        <xdr:sp macro="" textlink="">
          <xdr:nvSpPr>
            <xdr:cNvPr id="2755" name="Check Box 707" hidden="1">
              <a:extLst>
                <a:ext uri="{63B3BB69-23CF-44E3-9099-C40C66FF867C}">
                  <a14:compatExt spid="_x0000_s2755"/>
                </a:ext>
                <a:ext uri="{FF2B5EF4-FFF2-40B4-BE49-F238E27FC236}">
                  <a16:creationId xmlns:a16="http://schemas.microsoft.com/office/drawing/2014/main" id="{00000000-0008-0000-0000-0000C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30</xdr:row>
          <xdr:rowOff>30480</xdr:rowOff>
        </xdr:from>
        <xdr:to>
          <xdr:col>20</xdr:col>
          <xdr:colOff>4533900</xdr:colOff>
          <xdr:row>30</xdr:row>
          <xdr:rowOff>220980</xdr:rowOff>
        </xdr:to>
        <xdr:sp macro="" textlink="">
          <xdr:nvSpPr>
            <xdr:cNvPr id="2756" name="Check Box 708" hidden="1">
              <a:extLst>
                <a:ext uri="{63B3BB69-23CF-44E3-9099-C40C66FF867C}">
                  <a14:compatExt spid="_x0000_s2756"/>
                </a:ext>
                <a:ext uri="{FF2B5EF4-FFF2-40B4-BE49-F238E27FC236}">
                  <a16:creationId xmlns:a16="http://schemas.microsoft.com/office/drawing/2014/main" id="{00000000-0008-0000-0000-0000C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両立支援コーディネーターが不足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30</xdr:row>
          <xdr:rowOff>251460</xdr:rowOff>
        </xdr:from>
        <xdr:to>
          <xdr:col>20</xdr:col>
          <xdr:colOff>4526280</xdr:colOff>
          <xdr:row>30</xdr:row>
          <xdr:rowOff>441960</xdr:rowOff>
        </xdr:to>
        <xdr:sp macro="" textlink="">
          <xdr:nvSpPr>
            <xdr:cNvPr id="2757" name="Check Box 709" hidden="1">
              <a:extLst>
                <a:ext uri="{63B3BB69-23CF-44E3-9099-C40C66FF867C}">
                  <a14:compatExt spid="_x0000_s2757"/>
                </a:ext>
                <a:ext uri="{FF2B5EF4-FFF2-40B4-BE49-F238E27FC236}">
                  <a16:creationId xmlns:a16="http://schemas.microsoft.com/office/drawing/2014/main" id="{00000000-0008-0000-0000-0000C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医師の参画が不足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30</xdr:row>
          <xdr:rowOff>464820</xdr:rowOff>
        </xdr:from>
        <xdr:to>
          <xdr:col>20</xdr:col>
          <xdr:colOff>4533900</xdr:colOff>
          <xdr:row>30</xdr:row>
          <xdr:rowOff>655320</xdr:rowOff>
        </xdr:to>
        <xdr:sp macro="" textlink="">
          <xdr:nvSpPr>
            <xdr:cNvPr id="2758" name="Check Box 710" hidden="1">
              <a:extLst>
                <a:ext uri="{63B3BB69-23CF-44E3-9099-C40C66FF867C}">
                  <a14:compatExt spid="_x0000_s2758"/>
                </a:ext>
                <a:ext uri="{FF2B5EF4-FFF2-40B4-BE49-F238E27FC236}">
                  <a16:creationId xmlns:a16="http://schemas.microsoft.com/office/drawing/2014/main" id="{00000000-0008-0000-0000-0000C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両立支援に関する診療報酬がすくない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30</xdr:row>
          <xdr:rowOff>685800</xdr:rowOff>
        </xdr:from>
        <xdr:to>
          <xdr:col>20</xdr:col>
          <xdr:colOff>4533900</xdr:colOff>
          <xdr:row>30</xdr:row>
          <xdr:rowOff>883920</xdr:rowOff>
        </xdr:to>
        <xdr:sp macro="" textlink="">
          <xdr:nvSpPr>
            <xdr:cNvPr id="2759" name="Check Box 711" hidden="1">
              <a:extLst>
                <a:ext uri="{63B3BB69-23CF-44E3-9099-C40C66FF867C}">
                  <a14:compatExt spid="_x0000_s2759"/>
                </a:ext>
                <a:ext uri="{FF2B5EF4-FFF2-40B4-BE49-F238E27FC236}">
                  <a16:creationId xmlns:a16="http://schemas.microsoft.com/office/drawing/2014/main" id="{00000000-0008-0000-0000-0000C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医療機関として両立支援を積極的には推進していない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30</xdr:row>
          <xdr:rowOff>906780</xdr:rowOff>
        </xdr:from>
        <xdr:to>
          <xdr:col>20</xdr:col>
          <xdr:colOff>4533900</xdr:colOff>
          <xdr:row>30</xdr:row>
          <xdr:rowOff>1097280</xdr:rowOff>
        </xdr:to>
        <xdr:sp macro="" textlink="">
          <xdr:nvSpPr>
            <xdr:cNvPr id="2760" name="Check Box 712" hidden="1">
              <a:extLst>
                <a:ext uri="{63B3BB69-23CF-44E3-9099-C40C66FF867C}">
                  <a14:compatExt spid="_x0000_s2760"/>
                </a:ext>
                <a:ext uri="{FF2B5EF4-FFF2-40B4-BE49-F238E27FC236}">
                  <a16:creationId xmlns:a16="http://schemas.microsoft.com/office/drawing/2014/main" id="{00000000-0008-0000-0000-0000C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30</xdr:row>
          <xdr:rowOff>30480</xdr:rowOff>
        </xdr:from>
        <xdr:to>
          <xdr:col>22</xdr:col>
          <xdr:colOff>4533900</xdr:colOff>
          <xdr:row>30</xdr:row>
          <xdr:rowOff>220980</xdr:rowOff>
        </xdr:to>
        <xdr:sp macro="" textlink="">
          <xdr:nvSpPr>
            <xdr:cNvPr id="2761" name="Check Box 713" hidden="1">
              <a:extLst>
                <a:ext uri="{63B3BB69-23CF-44E3-9099-C40C66FF867C}">
                  <a14:compatExt spid="_x0000_s2761"/>
                </a:ext>
                <a:ext uri="{FF2B5EF4-FFF2-40B4-BE49-F238E27FC236}">
                  <a16:creationId xmlns:a16="http://schemas.microsoft.com/office/drawing/2014/main" id="{00000000-0008-0000-0000-0000C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両立を申出できる雰囲気がない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30</xdr:row>
          <xdr:rowOff>236220</xdr:rowOff>
        </xdr:from>
        <xdr:to>
          <xdr:col>22</xdr:col>
          <xdr:colOff>4533900</xdr:colOff>
          <xdr:row>30</xdr:row>
          <xdr:rowOff>426720</xdr:rowOff>
        </xdr:to>
        <xdr:sp macro="" textlink="">
          <xdr:nvSpPr>
            <xdr:cNvPr id="2762" name="Check Box 714" hidden="1">
              <a:extLst>
                <a:ext uri="{63B3BB69-23CF-44E3-9099-C40C66FF867C}">
                  <a14:compatExt spid="_x0000_s2762"/>
                </a:ext>
                <a:ext uri="{FF2B5EF4-FFF2-40B4-BE49-F238E27FC236}">
                  <a16:creationId xmlns:a16="http://schemas.microsoft.com/office/drawing/2014/main" id="{00000000-0008-0000-0000-0000C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窓口や担当者が不明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30</xdr:row>
          <xdr:rowOff>449580</xdr:rowOff>
        </xdr:from>
        <xdr:to>
          <xdr:col>22</xdr:col>
          <xdr:colOff>4533900</xdr:colOff>
          <xdr:row>30</xdr:row>
          <xdr:rowOff>647700</xdr:rowOff>
        </xdr:to>
        <xdr:sp macro="" textlink="">
          <xdr:nvSpPr>
            <xdr:cNvPr id="2763" name="Check Box 715" hidden="1">
              <a:extLst>
                <a:ext uri="{63B3BB69-23CF-44E3-9099-C40C66FF867C}">
                  <a14:compatExt spid="_x0000_s2763"/>
                </a:ext>
                <a:ext uri="{FF2B5EF4-FFF2-40B4-BE49-F238E27FC236}">
                  <a16:creationId xmlns:a16="http://schemas.microsoft.com/office/drawing/2014/main" id="{00000000-0008-0000-0000-0000C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勤務情報提供書の提出がない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30</xdr:row>
          <xdr:rowOff>655320</xdr:rowOff>
        </xdr:from>
        <xdr:to>
          <xdr:col>22</xdr:col>
          <xdr:colOff>4533900</xdr:colOff>
          <xdr:row>30</xdr:row>
          <xdr:rowOff>845820</xdr:rowOff>
        </xdr:to>
        <xdr:sp macro="" textlink="">
          <xdr:nvSpPr>
            <xdr:cNvPr id="2764" name="Check Box 716" hidden="1">
              <a:extLst>
                <a:ext uri="{63B3BB69-23CF-44E3-9099-C40C66FF867C}">
                  <a14:compatExt spid="_x0000_s2764"/>
                </a:ext>
                <a:ext uri="{FF2B5EF4-FFF2-40B4-BE49-F238E27FC236}">
                  <a16:creationId xmlns:a16="http://schemas.microsoft.com/office/drawing/2014/main" id="{00000000-0008-0000-0000-0000C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産業医がいない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30</xdr:row>
          <xdr:rowOff>861060</xdr:rowOff>
        </xdr:from>
        <xdr:to>
          <xdr:col>22</xdr:col>
          <xdr:colOff>4533900</xdr:colOff>
          <xdr:row>30</xdr:row>
          <xdr:rowOff>1051560</xdr:rowOff>
        </xdr:to>
        <xdr:sp macro="" textlink="">
          <xdr:nvSpPr>
            <xdr:cNvPr id="2765" name="Check Box 717" hidden="1">
              <a:extLst>
                <a:ext uri="{63B3BB69-23CF-44E3-9099-C40C66FF867C}">
                  <a14:compatExt spid="_x0000_s2765"/>
                </a:ext>
                <a:ext uri="{FF2B5EF4-FFF2-40B4-BE49-F238E27FC236}">
                  <a16:creationId xmlns:a16="http://schemas.microsoft.com/office/drawing/2014/main" id="{00000000-0008-0000-0000-0000C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30</xdr:row>
          <xdr:rowOff>30480</xdr:rowOff>
        </xdr:from>
        <xdr:to>
          <xdr:col>24</xdr:col>
          <xdr:colOff>4533900</xdr:colOff>
          <xdr:row>30</xdr:row>
          <xdr:rowOff>220980</xdr:rowOff>
        </xdr:to>
        <xdr:sp macro="" textlink="">
          <xdr:nvSpPr>
            <xdr:cNvPr id="2766" name="Check Box 718" hidden="1">
              <a:extLst>
                <a:ext uri="{63B3BB69-23CF-44E3-9099-C40C66FF867C}">
                  <a14:compatExt spid="_x0000_s2766"/>
                </a:ext>
                <a:ext uri="{FF2B5EF4-FFF2-40B4-BE49-F238E27FC236}">
                  <a16:creationId xmlns:a16="http://schemas.microsoft.com/office/drawing/2014/main" id="{00000000-0008-0000-0000-0000C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31</xdr:row>
          <xdr:rowOff>60960</xdr:rowOff>
        </xdr:from>
        <xdr:to>
          <xdr:col>8</xdr:col>
          <xdr:colOff>754380</xdr:colOff>
          <xdr:row>31</xdr:row>
          <xdr:rowOff>1135380</xdr:rowOff>
        </xdr:to>
        <xdr:sp macro="" textlink="">
          <xdr:nvSpPr>
            <xdr:cNvPr id="2772" name="Check Box 724" hidden="1">
              <a:extLst>
                <a:ext uri="{63B3BB69-23CF-44E3-9099-C40C66FF867C}">
                  <a14:compatExt spid="_x0000_s2772"/>
                </a:ext>
                <a:ext uri="{FF2B5EF4-FFF2-40B4-BE49-F238E27FC236}">
                  <a16:creationId xmlns:a16="http://schemas.microsoft.com/office/drawing/2014/main" id="{00000000-0008-0000-0000-0000D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自宅退院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31</xdr:row>
          <xdr:rowOff>60960</xdr:rowOff>
        </xdr:from>
        <xdr:to>
          <xdr:col>9</xdr:col>
          <xdr:colOff>754380</xdr:colOff>
          <xdr:row>31</xdr:row>
          <xdr:rowOff>1135380</xdr:rowOff>
        </xdr:to>
        <xdr:sp macro="" textlink="">
          <xdr:nvSpPr>
            <xdr:cNvPr id="2773" name="Check Box 725" hidden="1">
              <a:extLst>
                <a:ext uri="{63B3BB69-23CF-44E3-9099-C40C66FF867C}">
                  <a14:compatExt spid="_x0000_s2773"/>
                </a:ext>
                <a:ext uri="{FF2B5EF4-FFF2-40B4-BE49-F238E27FC236}">
                  <a16:creationId xmlns:a16="http://schemas.microsoft.com/office/drawing/2014/main" id="{00000000-0008-0000-0000-0000D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就労あり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31</xdr:row>
          <xdr:rowOff>60960</xdr:rowOff>
        </xdr:from>
        <xdr:to>
          <xdr:col>10</xdr:col>
          <xdr:colOff>845820</xdr:colOff>
          <xdr:row>31</xdr:row>
          <xdr:rowOff>1135380</xdr:rowOff>
        </xdr:to>
        <xdr:sp macro="" textlink="">
          <xdr:nvSpPr>
            <xdr:cNvPr id="2774" name="Check Box 726" hidden="1">
              <a:extLst>
                <a:ext uri="{63B3BB69-23CF-44E3-9099-C40C66FF867C}">
                  <a14:compatExt spid="_x0000_s2774"/>
                </a:ext>
                <a:ext uri="{FF2B5EF4-FFF2-40B4-BE49-F238E27FC236}">
                  <a16:creationId xmlns:a16="http://schemas.microsoft.com/office/drawing/2014/main" id="{00000000-0008-0000-0000-0000D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60960</xdr:colOff>
          <xdr:row>31</xdr:row>
          <xdr:rowOff>60960</xdr:rowOff>
        </xdr:from>
        <xdr:to>
          <xdr:col>14</xdr:col>
          <xdr:colOff>754380</xdr:colOff>
          <xdr:row>31</xdr:row>
          <xdr:rowOff>1135380</xdr:rowOff>
        </xdr:to>
        <xdr:sp macro="" textlink="">
          <xdr:nvSpPr>
            <xdr:cNvPr id="2775" name="Check Box 727" hidden="1">
              <a:extLst>
                <a:ext uri="{63B3BB69-23CF-44E3-9099-C40C66FF867C}">
                  <a14:compatExt spid="_x0000_s2775"/>
                </a:ext>
                <a:ext uri="{FF2B5EF4-FFF2-40B4-BE49-F238E27FC236}">
                  <a16:creationId xmlns:a16="http://schemas.microsoft.com/office/drawing/2014/main" id="{00000000-0008-0000-0000-0000D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31</xdr:row>
          <xdr:rowOff>30480</xdr:rowOff>
        </xdr:from>
        <xdr:to>
          <xdr:col>18</xdr:col>
          <xdr:colOff>4533900</xdr:colOff>
          <xdr:row>31</xdr:row>
          <xdr:rowOff>220980</xdr:rowOff>
        </xdr:to>
        <xdr:sp macro="" textlink="">
          <xdr:nvSpPr>
            <xdr:cNvPr id="2777" name="Check Box 729" hidden="1">
              <a:extLst>
                <a:ext uri="{63B3BB69-23CF-44E3-9099-C40C66FF867C}">
                  <a14:compatExt spid="_x0000_s2777"/>
                </a:ext>
                <a:ext uri="{FF2B5EF4-FFF2-40B4-BE49-F238E27FC236}">
                  <a16:creationId xmlns:a16="http://schemas.microsoft.com/office/drawing/2014/main" id="{00000000-0008-0000-0000-0000D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後遺症がないないし軽微で、両立支援が不要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31</xdr:row>
          <xdr:rowOff>259080</xdr:rowOff>
        </xdr:from>
        <xdr:to>
          <xdr:col>18</xdr:col>
          <xdr:colOff>4533900</xdr:colOff>
          <xdr:row>31</xdr:row>
          <xdr:rowOff>457200</xdr:rowOff>
        </xdr:to>
        <xdr:sp macro="" textlink="">
          <xdr:nvSpPr>
            <xdr:cNvPr id="2778" name="Check Box 730" hidden="1">
              <a:extLst>
                <a:ext uri="{63B3BB69-23CF-44E3-9099-C40C66FF867C}">
                  <a14:compatExt spid="_x0000_s2778"/>
                </a:ext>
                <a:ext uri="{FF2B5EF4-FFF2-40B4-BE49-F238E27FC236}">
                  <a16:creationId xmlns:a16="http://schemas.microsoft.com/office/drawing/2014/main" id="{00000000-0008-0000-0000-0000D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患者が希望しなかった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31</xdr:row>
          <xdr:rowOff>480060</xdr:rowOff>
        </xdr:from>
        <xdr:to>
          <xdr:col>18</xdr:col>
          <xdr:colOff>4526280</xdr:colOff>
          <xdr:row>31</xdr:row>
          <xdr:rowOff>670560</xdr:rowOff>
        </xdr:to>
        <xdr:sp macro="" textlink="">
          <xdr:nvSpPr>
            <xdr:cNvPr id="2779" name="Check Box 731" hidden="1">
              <a:extLst>
                <a:ext uri="{63B3BB69-23CF-44E3-9099-C40C66FF867C}">
                  <a14:compatExt spid="_x0000_s2779"/>
                </a:ext>
                <a:ext uri="{FF2B5EF4-FFF2-40B4-BE49-F238E27FC236}">
                  <a16:creationId xmlns:a16="http://schemas.microsoft.com/office/drawing/2014/main" id="{00000000-0008-0000-0000-0000D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31</xdr:row>
          <xdr:rowOff>30480</xdr:rowOff>
        </xdr:from>
        <xdr:to>
          <xdr:col>20</xdr:col>
          <xdr:colOff>4533900</xdr:colOff>
          <xdr:row>31</xdr:row>
          <xdr:rowOff>220980</xdr:rowOff>
        </xdr:to>
        <xdr:sp macro="" textlink="">
          <xdr:nvSpPr>
            <xdr:cNvPr id="2780" name="Check Box 732" hidden="1">
              <a:extLst>
                <a:ext uri="{63B3BB69-23CF-44E3-9099-C40C66FF867C}">
                  <a14:compatExt spid="_x0000_s2780"/>
                </a:ext>
                <a:ext uri="{FF2B5EF4-FFF2-40B4-BE49-F238E27FC236}">
                  <a16:creationId xmlns:a16="http://schemas.microsoft.com/office/drawing/2014/main" id="{00000000-0008-0000-0000-0000D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両立支援コーディネーターが不足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31</xdr:row>
          <xdr:rowOff>251460</xdr:rowOff>
        </xdr:from>
        <xdr:to>
          <xdr:col>20</xdr:col>
          <xdr:colOff>4526280</xdr:colOff>
          <xdr:row>31</xdr:row>
          <xdr:rowOff>441960</xdr:rowOff>
        </xdr:to>
        <xdr:sp macro="" textlink="">
          <xdr:nvSpPr>
            <xdr:cNvPr id="2781" name="Check Box 733" hidden="1">
              <a:extLst>
                <a:ext uri="{63B3BB69-23CF-44E3-9099-C40C66FF867C}">
                  <a14:compatExt spid="_x0000_s2781"/>
                </a:ext>
                <a:ext uri="{FF2B5EF4-FFF2-40B4-BE49-F238E27FC236}">
                  <a16:creationId xmlns:a16="http://schemas.microsoft.com/office/drawing/2014/main" id="{00000000-0008-0000-0000-0000D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医師の参画が不足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31</xdr:row>
          <xdr:rowOff>464820</xdr:rowOff>
        </xdr:from>
        <xdr:to>
          <xdr:col>20</xdr:col>
          <xdr:colOff>4533900</xdr:colOff>
          <xdr:row>31</xdr:row>
          <xdr:rowOff>655320</xdr:rowOff>
        </xdr:to>
        <xdr:sp macro="" textlink="">
          <xdr:nvSpPr>
            <xdr:cNvPr id="2782" name="Check Box 734" hidden="1">
              <a:extLst>
                <a:ext uri="{63B3BB69-23CF-44E3-9099-C40C66FF867C}">
                  <a14:compatExt spid="_x0000_s2782"/>
                </a:ext>
                <a:ext uri="{FF2B5EF4-FFF2-40B4-BE49-F238E27FC236}">
                  <a16:creationId xmlns:a16="http://schemas.microsoft.com/office/drawing/2014/main" id="{00000000-0008-0000-0000-0000D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両立支援に関する診療報酬がすくない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31</xdr:row>
          <xdr:rowOff>685800</xdr:rowOff>
        </xdr:from>
        <xdr:to>
          <xdr:col>20</xdr:col>
          <xdr:colOff>4533900</xdr:colOff>
          <xdr:row>31</xdr:row>
          <xdr:rowOff>883920</xdr:rowOff>
        </xdr:to>
        <xdr:sp macro="" textlink="">
          <xdr:nvSpPr>
            <xdr:cNvPr id="2783" name="Check Box 735" hidden="1">
              <a:extLst>
                <a:ext uri="{63B3BB69-23CF-44E3-9099-C40C66FF867C}">
                  <a14:compatExt spid="_x0000_s2783"/>
                </a:ext>
                <a:ext uri="{FF2B5EF4-FFF2-40B4-BE49-F238E27FC236}">
                  <a16:creationId xmlns:a16="http://schemas.microsoft.com/office/drawing/2014/main" id="{00000000-0008-0000-0000-0000D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医療機関として両立支援を積極的には推進していない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31</xdr:row>
          <xdr:rowOff>906780</xdr:rowOff>
        </xdr:from>
        <xdr:to>
          <xdr:col>20</xdr:col>
          <xdr:colOff>4533900</xdr:colOff>
          <xdr:row>31</xdr:row>
          <xdr:rowOff>1097280</xdr:rowOff>
        </xdr:to>
        <xdr:sp macro="" textlink="">
          <xdr:nvSpPr>
            <xdr:cNvPr id="2784" name="Check Box 736" hidden="1">
              <a:extLst>
                <a:ext uri="{63B3BB69-23CF-44E3-9099-C40C66FF867C}">
                  <a14:compatExt spid="_x0000_s2784"/>
                </a:ext>
                <a:ext uri="{FF2B5EF4-FFF2-40B4-BE49-F238E27FC236}">
                  <a16:creationId xmlns:a16="http://schemas.microsoft.com/office/drawing/2014/main" id="{00000000-0008-0000-0000-0000E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31</xdr:row>
          <xdr:rowOff>30480</xdr:rowOff>
        </xdr:from>
        <xdr:to>
          <xdr:col>22</xdr:col>
          <xdr:colOff>4533900</xdr:colOff>
          <xdr:row>31</xdr:row>
          <xdr:rowOff>220980</xdr:rowOff>
        </xdr:to>
        <xdr:sp macro="" textlink="">
          <xdr:nvSpPr>
            <xdr:cNvPr id="2785" name="Check Box 737" hidden="1">
              <a:extLst>
                <a:ext uri="{63B3BB69-23CF-44E3-9099-C40C66FF867C}">
                  <a14:compatExt spid="_x0000_s2785"/>
                </a:ext>
                <a:ext uri="{FF2B5EF4-FFF2-40B4-BE49-F238E27FC236}">
                  <a16:creationId xmlns:a16="http://schemas.microsoft.com/office/drawing/2014/main" id="{00000000-0008-0000-0000-0000E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両立を申出できる雰囲気がない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31</xdr:row>
          <xdr:rowOff>236220</xdr:rowOff>
        </xdr:from>
        <xdr:to>
          <xdr:col>22</xdr:col>
          <xdr:colOff>4533900</xdr:colOff>
          <xdr:row>31</xdr:row>
          <xdr:rowOff>426720</xdr:rowOff>
        </xdr:to>
        <xdr:sp macro="" textlink="">
          <xdr:nvSpPr>
            <xdr:cNvPr id="2786" name="Check Box 738" hidden="1">
              <a:extLst>
                <a:ext uri="{63B3BB69-23CF-44E3-9099-C40C66FF867C}">
                  <a14:compatExt spid="_x0000_s2786"/>
                </a:ext>
                <a:ext uri="{FF2B5EF4-FFF2-40B4-BE49-F238E27FC236}">
                  <a16:creationId xmlns:a16="http://schemas.microsoft.com/office/drawing/2014/main" id="{00000000-0008-0000-0000-0000E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窓口や担当者が不明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31</xdr:row>
          <xdr:rowOff>449580</xdr:rowOff>
        </xdr:from>
        <xdr:to>
          <xdr:col>22</xdr:col>
          <xdr:colOff>4533900</xdr:colOff>
          <xdr:row>31</xdr:row>
          <xdr:rowOff>647700</xdr:rowOff>
        </xdr:to>
        <xdr:sp macro="" textlink="">
          <xdr:nvSpPr>
            <xdr:cNvPr id="2787" name="Check Box 739" hidden="1">
              <a:extLst>
                <a:ext uri="{63B3BB69-23CF-44E3-9099-C40C66FF867C}">
                  <a14:compatExt spid="_x0000_s2787"/>
                </a:ext>
                <a:ext uri="{FF2B5EF4-FFF2-40B4-BE49-F238E27FC236}">
                  <a16:creationId xmlns:a16="http://schemas.microsoft.com/office/drawing/2014/main" id="{00000000-0008-0000-0000-0000E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勤務情報提供書の提出がない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31</xdr:row>
          <xdr:rowOff>655320</xdr:rowOff>
        </xdr:from>
        <xdr:to>
          <xdr:col>22</xdr:col>
          <xdr:colOff>4533900</xdr:colOff>
          <xdr:row>31</xdr:row>
          <xdr:rowOff>845820</xdr:rowOff>
        </xdr:to>
        <xdr:sp macro="" textlink="">
          <xdr:nvSpPr>
            <xdr:cNvPr id="2788" name="Check Box 740" hidden="1">
              <a:extLst>
                <a:ext uri="{63B3BB69-23CF-44E3-9099-C40C66FF867C}">
                  <a14:compatExt spid="_x0000_s2788"/>
                </a:ext>
                <a:ext uri="{FF2B5EF4-FFF2-40B4-BE49-F238E27FC236}">
                  <a16:creationId xmlns:a16="http://schemas.microsoft.com/office/drawing/2014/main" id="{00000000-0008-0000-0000-0000E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産業医がいない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31</xdr:row>
          <xdr:rowOff>861060</xdr:rowOff>
        </xdr:from>
        <xdr:to>
          <xdr:col>22</xdr:col>
          <xdr:colOff>4533900</xdr:colOff>
          <xdr:row>31</xdr:row>
          <xdr:rowOff>1051560</xdr:rowOff>
        </xdr:to>
        <xdr:sp macro="" textlink="">
          <xdr:nvSpPr>
            <xdr:cNvPr id="2789" name="Check Box 741" hidden="1">
              <a:extLst>
                <a:ext uri="{63B3BB69-23CF-44E3-9099-C40C66FF867C}">
                  <a14:compatExt spid="_x0000_s2789"/>
                </a:ext>
                <a:ext uri="{FF2B5EF4-FFF2-40B4-BE49-F238E27FC236}">
                  <a16:creationId xmlns:a16="http://schemas.microsoft.com/office/drawing/2014/main" id="{00000000-0008-0000-0000-0000E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31</xdr:row>
          <xdr:rowOff>30480</xdr:rowOff>
        </xdr:from>
        <xdr:to>
          <xdr:col>24</xdr:col>
          <xdr:colOff>4533900</xdr:colOff>
          <xdr:row>31</xdr:row>
          <xdr:rowOff>220980</xdr:rowOff>
        </xdr:to>
        <xdr:sp macro="" textlink="">
          <xdr:nvSpPr>
            <xdr:cNvPr id="2790" name="Check Box 742" hidden="1">
              <a:extLst>
                <a:ext uri="{63B3BB69-23CF-44E3-9099-C40C66FF867C}">
                  <a14:compatExt spid="_x0000_s2790"/>
                </a:ext>
                <a:ext uri="{FF2B5EF4-FFF2-40B4-BE49-F238E27FC236}">
                  <a16:creationId xmlns:a16="http://schemas.microsoft.com/office/drawing/2014/main" id="{00000000-0008-0000-0000-0000E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32</xdr:row>
          <xdr:rowOff>60960</xdr:rowOff>
        </xdr:from>
        <xdr:to>
          <xdr:col>8</xdr:col>
          <xdr:colOff>754380</xdr:colOff>
          <xdr:row>32</xdr:row>
          <xdr:rowOff>1135380</xdr:rowOff>
        </xdr:to>
        <xdr:sp macro="" textlink="">
          <xdr:nvSpPr>
            <xdr:cNvPr id="2796" name="Check Box 748" hidden="1">
              <a:extLst>
                <a:ext uri="{63B3BB69-23CF-44E3-9099-C40C66FF867C}">
                  <a14:compatExt spid="_x0000_s2796"/>
                </a:ext>
                <a:ext uri="{FF2B5EF4-FFF2-40B4-BE49-F238E27FC236}">
                  <a16:creationId xmlns:a16="http://schemas.microsoft.com/office/drawing/2014/main" id="{00000000-0008-0000-0000-0000E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自宅退院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32</xdr:row>
          <xdr:rowOff>60960</xdr:rowOff>
        </xdr:from>
        <xdr:to>
          <xdr:col>9</xdr:col>
          <xdr:colOff>754380</xdr:colOff>
          <xdr:row>32</xdr:row>
          <xdr:rowOff>1135380</xdr:rowOff>
        </xdr:to>
        <xdr:sp macro="" textlink="">
          <xdr:nvSpPr>
            <xdr:cNvPr id="2797" name="Check Box 749" hidden="1">
              <a:extLst>
                <a:ext uri="{63B3BB69-23CF-44E3-9099-C40C66FF867C}">
                  <a14:compatExt spid="_x0000_s2797"/>
                </a:ext>
                <a:ext uri="{FF2B5EF4-FFF2-40B4-BE49-F238E27FC236}">
                  <a16:creationId xmlns:a16="http://schemas.microsoft.com/office/drawing/2014/main" id="{00000000-0008-0000-0000-0000E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就労あり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32</xdr:row>
          <xdr:rowOff>60960</xdr:rowOff>
        </xdr:from>
        <xdr:to>
          <xdr:col>10</xdr:col>
          <xdr:colOff>845820</xdr:colOff>
          <xdr:row>32</xdr:row>
          <xdr:rowOff>1135380</xdr:rowOff>
        </xdr:to>
        <xdr:sp macro="" textlink="">
          <xdr:nvSpPr>
            <xdr:cNvPr id="2798" name="Check Box 750" hidden="1">
              <a:extLst>
                <a:ext uri="{63B3BB69-23CF-44E3-9099-C40C66FF867C}">
                  <a14:compatExt spid="_x0000_s2798"/>
                </a:ext>
                <a:ext uri="{FF2B5EF4-FFF2-40B4-BE49-F238E27FC236}">
                  <a16:creationId xmlns:a16="http://schemas.microsoft.com/office/drawing/2014/main" id="{00000000-0008-0000-0000-0000E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60960</xdr:colOff>
          <xdr:row>32</xdr:row>
          <xdr:rowOff>60960</xdr:rowOff>
        </xdr:from>
        <xdr:to>
          <xdr:col>14</xdr:col>
          <xdr:colOff>754380</xdr:colOff>
          <xdr:row>32</xdr:row>
          <xdr:rowOff>1135380</xdr:rowOff>
        </xdr:to>
        <xdr:sp macro="" textlink="">
          <xdr:nvSpPr>
            <xdr:cNvPr id="2799" name="Check Box 751" hidden="1">
              <a:extLst>
                <a:ext uri="{63B3BB69-23CF-44E3-9099-C40C66FF867C}">
                  <a14:compatExt spid="_x0000_s2799"/>
                </a:ext>
                <a:ext uri="{FF2B5EF4-FFF2-40B4-BE49-F238E27FC236}">
                  <a16:creationId xmlns:a16="http://schemas.microsoft.com/office/drawing/2014/main" id="{00000000-0008-0000-0000-0000E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32</xdr:row>
          <xdr:rowOff>30480</xdr:rowOff>
        </xdr:from>
        <xdr:to>
          <xdr:col>18</xdr:col>
          <xdr:colOff>4533900</xdr:colOff>
          <xdr:row>32</xdr:row>
          <xdr:rowOff>220980</xdr:rowOff>
        </xdr:to>
        <xdr:sp macro="" textlink="">
          <xdr:nvSpPr>
            <xdr:cNvPr id="2801" name="Check Box 753" hidden="1">
              <a:extLst>
                <a:ext uri="{63B3BB69-23CF-44E3-9099-C40C66FF867C}">
                  <a14:compatExt spid="_x0000_s2801"/>
                </a:ext>
                <a:ext uri="{FF2B5EF4-FFF2-40B4-BE49-F238E27FC236}">
                  <a16:creationId xmlns:a16="http://schemas.microsoft.com/office/drawing/2014/main" id="{00000000-0008-0000-0000-0000F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後遺症がないないし軽微で、両立支援が不要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32</xdr:row>
          <xdr:rowOff>259080</xdr:rowOff>
        </xdr:from>
        <xdr:to>
          <xdr:col>18</xdr:col>
          <xdr:colOff>4533900</xdr:colOff>
          <xdr:row>32</xdr:row>
          <xdr:rowOff>457200</xdr:rowOff>
        </xdr:to>
        <xdr:sp macro="" textlink="">
          <xdr:nvSpPr>
            <xdr:cNvPr id="2802" name="Check Box 754" hidden="1">
              <a:extLst>
                <a:ext uri="{63B3BB69-23CF-44E3-9099-C40C66FF867C}">
                  <a14:compatExt spid="_x0000_s2802"/>
                </a:ext>
                <a:ext uri="{FF2B5EF4-FFF2-40B4-BE49-F238E27FC236}">
                  <a16:creationId xmlns:a16="http://schemas.microsoft.com/office/drawing/2014/main" id="{00000000-0008-0000-0000-0000F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患者が希望しなかった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32</xdr:row>
          <xdr:rowOff>480060</xdr:rowOff>
        </xdr:from>
        <xdr:to>
          <xdr:col>18</xdr:col>
          <xdr:colOff>4526280</xdr:colOff>
          <xdr:row>32</xdr:row>
          <xdr:rowOff>670560</xdr:rowOff>
        </xdr:to>
        <xdr:sp macro="" textlink="">
          <xdr:nvSpPr>
            <xdr:cNvPr id="2803" name="Check Box 755" hidden="1">
              <a:extLst>
                <a:ext uri="{63B3BB69-23CF-44E3-9099-C40C66FF867C}">
                  <a14:compatExt spid="_x0000_s2803"/>
                </a:ext>
                <a:ext uri="{FF2B5EF4-FFF2-40B4-BE49-F238E27FC236}">
                  <a16:creationId xmlns:a16="http://schemas.microsoft.com/office/drawing/2014/main" id="{00000000-0008-0000-0000-0000F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32</xdr:row>
          <xdr:rowOff>30480</xdr:rowOff>
        </xdr:from>
        <xdr:to>
          <xdr:col>20</xdr:col>
          <xdr:colOff>4533900</xdr:colOff>
          <xdr:row>32</xdr:row>
          <xdr:rowOff>220980</xdr:rowOff>
        </xdr:to>
        <xdr:sp macro="" textlink="">
          <xdr:nvSpPr>
            <xdr:cNvPr id="2804" name="Check Box 756" hidden="1">
              <a:extLst>
                <a:ext uri="{63B3BB69-23CF-44E3-9099-C40C66FF867C}">
                  <a14:compatExt spid="_x0000_s2804"/>
                </a:ext>
                <a:ext uri="{FF2B5EF4-FFF2-40B4-BE49-F238E27FC236}">
                  <a16:creationId xmlns:a16="http://schemas.microsoft.com/office/drawing/2014/main" id="{00000000-0008-0000-0000-0000F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両立支援コーディネーターが不足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32</xdr:row>
          <xdr:rowOff>251460</xdr:rowOff>
        </xdr:from>
        <xdr:to>
          <xdr:col>20</xdr:col>
          <xdr:colOff>4526280</xdr:colOff>
          <xdr:row>32</xdr:row>
          <xdr:rowOff>441960</xdr:rowOff>
        </xdr:to>
        <xdr:sp macro="" textlink="">
          <xdr:nvSpPr>
            <xdr:cNvPr id="2805" name="Check Box 757" hidden="1">
              <a:extLst>
                <a:ext uri="{63B3BB69-23CF-44E3-9099-C40C66FF867C}">
                  <a14:compatExt spid="_x0000_s2805"/>
                </a:ext>
                <a:ext uri="{FF2B5EF4-FFF2-40B4-BE49-F238E27FC236}">
                  <a16:creationId xmlns:a16="http://schemas.microsoft.com/office/drawing/2014/main" id="{00000000-0008-0000-0000-0000F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医師の参画が不足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32</xdr:row>
          <xdr:rowOff>464820</xdr:rowOff>
        </xdr:from>
        <xdr:to>
          <xdr:col>20</xdr:col>
          <xdr:colOff>4533900</xdr:colOff>
          <xdr:row>32</xdr:row>
          <xdr:rowOff>655320</xdr:rowOff>
        </xdr:to>
        <xdr:sp macro="" textlink="">
          <xdr:nvSpPr>
            <xdr:cNvPr id="2806" name="Check Box 758" hidden="1">
              <a:extLst>
                <a:ext uri="{63B3BB69-23CF-44E3-9099-C40C66FF867C}">
                  <a14:compatExt spid="_x0000_s2806"/>
                </a:ext>
                <a:ext uri="{FF2B5EF4-FFF2-40B4-BE49-F238E27FC236}">
                  <a16:creationId xmlns:a16="http://schemas.microsoft.com/office/drawing/2014/main" id="{00000000-0008-0000-0000-0000F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両立支援に関する診療報酬がすくない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32</xdr:row>
          <xdr:rowOff>685800</xdr:rowOff>
        </xdr:from>
        <xdr:to>
          <xdr:col>20</xdr:col>
          <xdr:colOff>4533900</xdr:colOff>
          <xdr:row>32</xdr:row>
          <xdr:rowOff>883920</xdr:rowOff>
        </xdr:to>
        <xdr:sp macro="" textlink="">
          <xdr:nvSpPr>
            <xdr:cNvPr id="2807" name="Check Box 759" hidden="1">
              <a:extLst>
                <a:ext uri="{63B3BB69-23CF-44E3-9099-C40C66FF867C}">
                  <a14:compatExt spid="_x0000_s2807"/>
                </a:ext>
                <a:ext uri="{FF2B5EF4-FFF2-40B4-BE49-F238E27FC236}">
                  <a16:creationId xmlns:a16="http://schemas.microsoft.com/office/drawing/2014/main" id="{00000000-0008-0000-0000-0000F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医療機関として両立支援を積極的には推進していない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32</xdr:row>
          <xdr:rowOff>906780</xdr:rowOff>
        </xdr:from>
        <xdr:to>
          <xdr:col>20</xdr:col>
          <xdr:colOff>4533900</xdr:colOff>
          <xdr:row>32</xdr:row>
          <xdr:rowOff>1097280</xdr:rowOff>
        </xdr:to>
        <xdr:sp macro="" textlink="">
          <xdr:nvSpPr>
            <xdr:cNvPr id="2808" name="Check Box 760" hidden="1">
              <a:extLst>
                <a:ext uri="{63B3BB69-23CF-44E3-9099-C40C66FF867C}">
                  <a14:compatExt spid="_x0000_s2808"/>
                </a:ext>
                <a:ext uri="{FF2B5EF4-FFF2-40B4-BE49-F238E27FC236}">
                  <a16:creationId xmlns:a16="http://schemas.microsoft.com/office/drawing/2014/main" id="{00000000-0008-0000-0000-0000F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32</xdr:row>
          <xdr:rowOff>30480</xdr:rowOff>
        </xdr:from>
        <xdr:to>
          <xdr:col>22</xdr:col>
          <xdr:colOff>4533900</xdr:colOff>
          <xdr:row>32</xdr:row>
          <xdr:rowOff>220980</xdr:rowOff>
        </xdr:to>
        <xdr:sp macro="" textlink="">
          <xdr:nvSpPr>
            <xdr:cNvPr id="2809" name="Check Box 761" hidden="1">
              <a:extLst>
                <a:ext uri="{63B3BB69-23CF-44E3-9099-C40C66FF867C}">
                  <a14:compatExt spid="_x0000_s2809"/>
                </a:ext>
                <a:ext uri="{FF2B5EF4-FFF2-40B4-BE49-F238E27FC236}">
                  <a16:creationId xmlns:a16="http://schemas.microsoft.com/office/drawing/2014/main" id="{00000000-0008-0000-0000-0000F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両立を申出できる雰囲気がない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32</xdr:row>
          <xdr:rowOff>236220</xdr:rowOff>
        </xdr:from>
        <xdr:to>
          <xdr:col>22</xdr:col>
          <xdr:colOff>4533900</xdr:colOff>
          <xdr:row>32</xdr:row>
          <xdr:rowOff>426720</xdr:rowOff>
        </xdr:to>
        <xdr:sp macro="" textlink="">
          <xdr:nvSpPr>
            <xdr:cNvPr id="2810" name="Check Box 762" hidden="1">
              <a:extLst>
                <a:ext uri="{63B3BB69-23CF-44E3-9099-C40C66FF867C}">
                  <a14:compatExt spid="_x0000_s2810"/>
                </a:ext>
                <a:ext uri="{FF2B5EF4-FFF2-40B4-BE49-F238E27FC236}">
                  <a16:creationId xmlns:a16="http://schemas.microsoft.com/office/drawing/2014/main" id="{00000000-0008-0000-0000-0000F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窓口や担当者が不明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32</xdr:row>
          <xdr:rowOff>449580</xdr:rowOff>
        </xdr:from>
        <xdr:to>
          <xdr:col>22</xdr:col>
          <xdr:colOff>4533900</xdr:colOff>
          <xdr:row>32</xdr:row>
          <xdr:rowOff>647700</xdr:rowOff>
        </xdr:to>
        <xdr:sp macro="" textlink="">
          <xdr:nvSpPr>
            <xdr:cNvPr id="2811" name="Check Box 763" hidden="1">
              <a:extLst>
                <a:ext uri="{63B3BB69-23CF-44E3-9099-C40C66FF867C}">
                  <a14:compatExt spid="_x0000_s2811"/>
                </a:ext>
                <a:ext uri="{FF2B5EF4-FFF2-40B4-BE49-F238E27FC236}">
                  <a16:creationId xmlns:a16="http://schemas.microsoft.com/office/drawing/2014/main" id="{00000000-0008-0000-0000-0000F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勤務情報提供書の提出がない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32</xdr:row>
          <xdr:rowOff>655320</xdr:rowOff>
        </xdr:from>
        <xdr:to>
          <xdr:col>22</xdr:col>
          <xdr:colOff>4533900</xdr:colOff>
          <xdr:row>32</xdr:row>
          <xdr:rowOff>845820</xdr:rowOff>
        </xdr:to>
        <xdr:sp macro="" textlink="">
          <xdr:nvSpPr>
            <xdr:cNvPr id="2812" name="Check Box 764" hidden="1">
              <a:extLst>
                <a:ext uri="{63B3BB69-23CF-44E3-9099-C40C66FF867C}">
                  <a14:compatExt spid="_x0000_s2812"/>
                </a:ext>
                <a:ext uri="{FF2B5EF4-FFF2-40B4-BE49-F238E27FC236}">
                  <a16:creationId xmlns:a16="http://schemas.microsoft.com/office/drawing/2014/main" id="{00000000-0008-0000-0000-0000F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産業医がいない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32</xdr:row>
          <xdr:rowOff>861060</xdr:rowOff>
        </xdr:from>
        <xdr:to>
          <xdr:col>22</xdr:col>
          <xdr:colOff>4533900</xdr:colOff>
          <xdr:row>32</xdr:row>
          <xdr:rowOff>1051560</xdr:rowOff>
        </xdr:to>
        <xdr:sp macro="" textlink="">
          <xdr:nvSpPr>
            <xdr:cNvPr id="2813" name="Check Box 765" hidden="1">
              <a:extLst>
                <a:ext uri="{63B3BB69-23CF-44E3-9099-C40C66FF867C}">
                  <a14:compatExt spid="_x0000_s2813"/>
                </a:ext>
                <a:ext uri="{FF2B5EF4-FFF2-40B4-BE49-F238E27FC236}">
                  <a16:creationId xmlns:a16="http://schemas.microsoft.com/office/drawing/2014/main" id="{00000000-0008-0000-0000-0000F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32</xdr:row>
          <xdr:rowOff>30480</xdr:rowOff>
        </xdr:from>
        <xdr:to>
          <xdr:col>24</xdr:col>
          <xdr:colOff>4533900</xdr:colOff>
          <xdr:row>32</xdr:row>
          <xdr:rowOff>220980</xdr:rowOff>
        </xdr:to>
        <xdr:sp macro="" textlink="">
          <xdr:nvSpPr>
            <xdr:cNvPr id="2814" name="Check Box 766" hidden="1">
              <a:extLst>
                <a:ext uri="{63B3BB69-23CF-44E3-9099-C40C66FF867C}">
                  <a14:compatExt spid="_x0000_s2814"/>
                </a:ext>
                <a:ext uri="{FF2B5EF4-FFF2-40B4-BE49-F238E27FC236}">
                  <a16:creationId xmlns:a16="http://schemas.microsoft.com/office/drawing/2014/main" id="{00000000-0008-0000-0000-0000F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33</xdr:row>
          <xdr:rowOff>60960</xdr:rowOff>
        </xdr:from>
        <xdr:to>
          <xdr:col>8</xdr:col>
          <xdr:colOff>754380</xdr:colOff>
          <xdr:row>33</xdr:row>
          <xdr:rowOff>1135380</xdr:rowOff>
        </xdr:to>
        <xdr:sp macro="" textlink="">
          <xdr:nvSpPr>
            <xdr:cNvPr id="2820" name="Check Box 772" hidden="1">
              <a:extLst>
                <a:ext uri="{63B3BB69-23CF-44E3-9099-C40C66FF867C}">
                  <a14:compatExt spid="_x0000_s2820"/>
                </a:ext>
                <a:ext uri="{FF2B5EF4-FFF2-40B4-BE49-F238E27FC236}">
                  <a16:creationId xmlns:a16="http://schemas.microsoft.com/office/drawing/2014/main" id="{00000000-0008-0000-0000-00000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自宅退院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33</xdr:row>
          <xdr:rowOff>60960</xdr:rowOff>
        </xdr:from>
        <xdr:to>
          <xdr:col>9</xdr:col>
          <xdr:colOff>754380</xdr:colOff>
          <xdr:row>33</xdr:row>
          <xdr:rowOff>1135380</xdr:rowOff>
        </xdr:to>
        <xdr:sp macro="" textlink="">
          <xdr:nvSpPr>
            <xdr:cNvPr id="2821" name="Check Box 773" hidden="1">
              <a:extLst>
                <a:ext uri="{63B3BB69-23CF-44E3-9099-C40C66FF867C}">
                  <a14:compatExt spid="_x0000_s2821"/>
                </a:ext>
                <a:ext uri="{FF2B5EF4-FFF2-40B4-BE49-F238E27FC236}">
                  <a16:creationId xmlns:a16="http://schemas.microsoft.com/office/drawing/2014/main" id="{00000000-0008-0000-0000-00000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就労あり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33</xdr:row>
          <xdr:rowOff>60960</xdr:rowOff>
        </xdr:from>
        <xdr:to>
          <xdr:col>10</xdr:col>
          <xdr:colOff>845820</xdr:colOff>
          <xdr:row>33</xdr:row>
          <xdr:rowOff>1135380</xdr:rowOff>
        </xdr:to>
        <xdr:sp macro="" textlink="">
          <xdr:nvSpPr>
            <xdr:cNvPr id="2822" name="Check Box 774" hidden="1">
              <a:extLst>
                <a:ext uri="{63B3BB69-23CF-44E3-9099-C40C66FF867C}">
                  <a14:compatExt spid="_x0000_s2822"/>
                </a:ext>
                <a:ext uri="{FF2B5EF4-FFF2-40B4-BE49-F238E27FC236}">
                  <a16:creationId xmlns:a16="http://schemas.microsoft.com/office/drawing/2014/main" id="{00000000-0008-0000-0000-00000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60960</xdr:colOff>
          <xdr:row>33</xdr:row>
          <xdr:rowOff>60960</xdr:rowOff>
        </xdr:from>
        <xdr:to>
          <xdr:col>14</xdr:col>
          <xdr:colOff>754380</xdr:colOff>
          <xdr:row>33</xdr:row>
          <xdr:rowOff>1135380</xdr:rowOff>
        </xdr:to>
        <xdr:sp macro="" textlink="">
          <xdr:nvSpPr>
            <xdr:cNvPr id="2823" name="Check Box 775" hidden="1">
              <a:extLst>
                <a:ext uri="{63B3BB69-23CF-44E3-9099-C40C66FF867C}">
                  <a14:compatExt spid="_x0000_s2823"/>
                </a:ext>
                <a:ext uri="{FF2B5EF4-FFF2-40B4-BE49-F238E27FC236}">
                  <a16:creationId xmlns:a16="http://schemas.microsoft.com/office/drawing/2014/main" id="{00000000-0008-0000-0000-00000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33</xdr:row>
          <xdr:rowOff>30480</xdr:rowOff>
        </xdr:from>
        <xdr:to>
          <xdr:col>18</xdr:col>
          <xdr:colOff>4533900</xdr:colOff>
          <xdr:row>33</xdr:row>
          <xdr:rowOff>220980</xdr:rowOff>
        </xdr:to>
        <xdr:sp macro="" textlink="">
          <xdr:nvSpPr>
            <xdr:cNvPr id="2825" name="Check Box 777" hidden="1">
              <a:extLst>
                <a:ext uri="{63B3BB69-23CF-44E3-9099-C40C66FF867C}">
                  <a14:compatExt spid="_x0000_s2825"/>
                </a:ext>
                <a:ext uri="{FF2B5EF4-FFF2-40B4-BE49-F238E27FC236}">
                  <a16:creationId xmlns:a16="http://schemas.microsoft.com/office/drawing/2014/main" id="{00000000-0008-0000-0000-00000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後遺症がないないし軽微で、両立支援が不要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33</xdr:row>
          <xdr:rowOff>259080</xdr:rowOff>
        </xdr:from>
        <xdr:to>
          <xdr:col>18</xdr:col>
          <xdr:colOff>4533900</xdr:colOff>
          <xdr:row>33</xdr:row>
          <xdr:rowOff>457200</xdr:rowOff>
        </xdr:to>
        <xdr:sp macro="" textlink="">
          <xdr:nvSpPr>
            <xdr:cNvPr id="2826" name="Check Box 778" hidden="1">
              <a:extLst>
                <a:ext uri="{63B3BB69-23CF-44E3-9099-C40C66FF867C}">
                  <a14:compatExt spid="_x0000_s2826"/>
                </a:ext>
                <a:ext uri="{FF2B5EF4-FFF2-40B4-BE49-F238E27FC236}">
                  <a16:creationId xmlns:a16="http://schemas.microsoft.com/office/drawing/2014/main" id="{00000000-0008-0000-0000-00000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患者が希望しなかった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33</xdr:row>
          <xdr:rowOff>480060</xdr:rowOff>
        </xdr:from>
        <xdr:to>
          <xdr:col>18</xdr:col>
          <xdr:colOff>4526280</xdr:colOff>
          <xdr:row>33</xdr:row>
          <xdr:rowOff>670560</xdr:rowOff>
        </xdr:to>
        <xdr:sp macro="" textlink="">
          <xdr:nvSpPr>
            <xdr:cNvPr id="2827" name="Check Box 779" hidden="1">
              <a:extLst>
                <a:ext uri="{63B3BB69-23CF-44E3-9099-C40C66FF867C}">
                  <a14:compatExt spid="_x0000_s2827"/>
                </a:ext>
                <a:ext uri="{FF2B5EF4-FFF2-40B4-BE49-F238E27FC236}">
                  <a16:creationId xmlns:a16="http://schemas.microsoft.com/office/drawing/2014/main" id="{00000000-0008-0000-0000-00000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33</xdr:row>
          <xdr:rowOff>30480</xdr:rowOff>
        </xdr:from>
        <xdr:to>
          <xdr:col>20</xdr:col>
          <xdr:colOff>4533900</xdr:colOff>
          <xdr:row>33</xdr:row>
          <xdr:rowOff>220980</xdr:rowOff>
        </xdr:to>
        <xdr:sp macro="" textlink="">
          <xdr:nvSpPr>
            <xdr:cNvPr id="2828" name="Check Box 780" hidden="1">
              <a:extLst>
                <a:ext uri="{63B3BB69-23CF-44E3-9099-C40C66FF867C}">
                  <a14:compatExt spid="_x0000_s2828"/>
                </a:ext>
                <a:ext uri="{FF2B5EF4-FFF2-40B4-BE49-F238E27FC236}">
                  <a16:creationId xmlns:a16="http://schemas.microsoft.com/office/drawing/2014/main" id="{00000000-0008-0000-0000-00000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両立支援コーディネーターが不足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33</xdr:row>
          <xdr:rowOff>251460</xdr:rowOff>
        </xdr:from>
        <xdr:to>
          <xdr:col>20</xdr:col>
          <xdr:colOff>4526280</xdr:colOff>
          <xdr:row>33</xdr:row>
          <xdr:rowOff>441960</xdr:rowOff>
        </xdr:to>
        <xdr:sp macro="" textlink="">
          <xdr:nvSpPr>
            <xdr:cNvPr id="2829" name="Check Box 781" hidden="1">
              <a:extLst>
                <a:ext uri="{63B3BB69-23CF-44E3-9099-C40C66FF867C}">
                  <a14:compatExt spid="_x0000_s2829"/>
                </a:ext>
                <a:ext uri="{FF2B5EF4-FFF2-40B4-BE49-F238E27FC236}">
                  <a16:creationId xmlns:a16="http://schemas.microsoft.com/office/drawing/2014/main" id="{00000000-0008-0000-0000-00000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医師の参画が不足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33</xdr:row>
          <xdr:rowOff>464820</xdr:rowOff>
        </xdr:from>
        <xdr:to>
          <xdr:col>20</xdr:col>
          <xdr:colOff>4533900</xdr:colOff>
          <xdr:row>33</xdr:row>
          <xdr:rowOff>655320</xdr:rowOff>
        </xdr:to>
        <xdr:sp macro="" textlink="">
          <xdr:nvSpPr>
            <xdr:cNvPr id="2830" name="Check Box 782" hidden="1">
              <a:extLst>
                <a:ext uri="{63B3BB69-23CF-44E3-9099-C40C66FF867C}">
                  <a14:compatExt spid="_x0000_s2830"/>
                </a:ext>
                <a:ext uri="{FF2B5EF4-FFF2-40B4-BE49-F238E27FC236}">
                  <a16:creationId xmlns:a16="http://schemas.microsoft.com/office/drawing/2014/main" id="{00000000-0008-0000-0000-00000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両立支援に関する診療報酬がすくない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33</xdr:row>
          <xdr:rowOff>685800</xdr:rowOff>
        </xdr:from>
        <xdr:to>
          <xdr:col>20</xdr:col>
          <xdr:colOff>4533900</xdr:colOff>
          <xdr:row>33</xdr:row>
          <xdr:rowOff>883920</xdr:rowOff>
        </xdr:to>
        <xdr:sp macro="" textlink="">
          <xdr:nvSpPr>
            <xdr:cNvPr id="2831" name="Check Box 783" hidden="1">
              <a:extLst>
                <a:ext uri="{63B3BB69-23CF-44E3-9099-C40C66FF867C}">
                  <a14:compatExt spid="_x0000_s2831"/>
                </a:ext>
                <a:ext uri="{FF2B5EF4-FFF2-40B4-BE49-F238E27FC236}">
                  <a16:creationId xmlns:a16="http://schemas.microsoft.com/office/drawing/2014/main" id="{00000000-0008-0000-0000-00000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医療機関として両立支援を積極的には推進していない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33</xdr:row>
          <xdr:rowOff>906780</xdr:rowOff>
        </xdr:from>
        <xdr:to>
          <xdr:col>20</xdr:col>
          <xdr:colOff>4533900</xdr:colOff>
          <xdr:row>33</xdr:row>
          <xdr:rowOff>1097280</xdr:rowOff>
        </xdr:to>
        <xdr:sp macro="" textlink="">
          <xdr:nvSpPr>
            <xdr:cNvPr id="2832" name="Check Box 784" hidden="1">
              <a:extLst>
                <a:ext uri="{63B3BB69-23CF-44E3-9099-C40C66FF867C}">
                  <a14:compatExt spid="_x0000_s2832"/>
                </a:ext>
                <a:ext uri="{FF2B5EF4-FFF2-40B4-BE49-F238E27FC236}">
                  <a16:creationId xmlns:a16="http://schemas.microsoft.com/office/drawing/2014/main" id="{00000000-0008-0000-0000-00001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33</xdr:row>
          <xdr:rowOff>30480</xdr:rowOff>
        </xdr:from>
        <xdr:to>
          <xdr:col>22</xdr:col>
          <xdr:colOff>4533900</xdr:colOff>
          <xdr:row>33</xdr:row>
          <xdr:rowOff>220980</xdr:rowOff>
        </xdr:to>
        <xdr:sp macro="" textlink="">
          <xdr:nvSpPr>
            <xdr:cNvPr id="2833" name="Check Box 785" hidden="1">
              <a:extLst>
                <a:ext uri="{63B3BB69-23CF-44E3-9099-C40C66FF867C}">
                  <a14:compatExt spid="_x0000_s2833"/>
                </a:ext>
                <a:ext uri="{FF2B5EF4-FFF2-40B4-BE49-F238E27FC236}">
                  <a16:creationId xmlns:a16="http://schemas.microsoft.com/office/drawing/2014/main" id="{00000000-0008-0000-0000-00001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両立を申出できる雰囲気がない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33</xdr:row>
          <xdr:rowOff>236220</xdr:rowOff>
        </xdr:from>
        <xdr:to>
          <xdr:col>22</xdr:col>
          <xdr:colOff>4533900</xdr:colOff>
          <xdr:row>33</xdr:row>
          <xdr:rowOff>426720</xdr:rowOff>
        </xdr:to>
        <xdr:sp macro="" textlink="">
          <xdr:nvSpPr>
            <xdr:cNvPr id="2834" name="Check Box 786" hidden="1">
              <a:extLst>
                <a:ext uri="{63B3BB69-23CF-44E3-9099-C40C66FF867C}">
                  <a14:compatExt spid="_x0000_s2834"/>
                </a:ext>
                <a:ext uri="{FF2B5EF4-FFF2-40B4-BE49-F238E27FC236}">
                  <a16:creationId xmlns:a16="http://schemas.microsoft.com/office/drawing/2014/main" id="{00000000-0008-0000-0000-00001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窓口や担当者が不明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33</xdr:row>
          <xdr:rowOff>449580</xdr:rowOff>
        </xdr:from>
        <xdr:to>
          <xdr:col>22</xdr:col>
          <xdr:colOff>4533900</xdr:colOff>
          <xdr:row>33</xdr:row>
          <xdr:rowOff>647700</xdr:rowOff>
        </xdr:to>
        <xdr:sp macro="" textlink="">
          <xdr:nvSpPr>
            <xdr:cNvPr id="2835" name="Check Box 787" hidden="1">
              <a:extLst>
                <a:ext uri="{63B3BB69-23CF-44E3-9099-C40C66FF867C}">
                  <a14:compatExt spid="_x0000_s2835"/>
                </a:ext>
                <a:ext uri="{FF2B5EF4-FFF2-40B4-BE49-F238E27FC236}">
                  <a16:creationId xmlns:a16="http://schemas.microsoft.com/office/drawing/2014/main" id="{00000000-0008-0000-0000-00001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勤務情報提供書の提出がない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33</xdr:row>
          <xdr:rowOff>655320</xdr:rowOff>
        </xdr:from>
        <xdr:to>
          <xdr:col>22</xdr:col>
          <xdr:colOff>4533900</xdr:colOff>
          <xdr:row>33</xdr:row>
          <xdr:rowOff>845820</xdr:rowOff>
        </xdr:to>
        <xdr:sp macro="" textlink="">
          <xdr:nvSpPr>
            <xdr:cNvPr id="2836" name="Check Box 788" hidden="1">
              <a:extLst>
                <a:ext uri="{63B3BB69-23CF-44E3-9099-C40C66FF867C}">
                  <a14:compatExt spid="_x0000_s2836"/>
                </a:ext>
                <a:ext uri="{FF2B5EF4-FFF2-40B4-BE49-F238E27FC236}">
                  <a16:creationId xmlns:a16="http://schemas.microsoft.com/office/drawing/2014/main" id="{00000000-0008-0000-0000-00001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産業医がいない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33</xdr:row>
          <xdr:rowOff>861060</xdr:rowOff>
        </xdr:from>
        <xdr:to>
          <xdr:col>22</xdr:col>
          <xdr:colOff>4533900</xdr:colOff>
          <xdr:row>33</xdr:row>
          <xdr:rowOff>1051560</xdr:rowOff>
        </xdr:to>
        <xdr:sp macro="" textlink="">
          <xdr:nvSpPr>
            <xdr:cNvPr id="2837" name="Check Box 789" hidden="1">
              <a:extLst>
                <a:ext uri="{63B3BB69-23CF-44E3-9099-C40C66FF867C}">
                  <a14:compatExt spid="_x0000_s2837"/>
                </a:ext>
                <a:ext uri="{FF2B5EF4-FFF2-40B4-BE49-F238E27FC236}">
                  <a16:creationId xmlns:a16="http://schemas.microsoft.com/office/drawing/2014/main" id="{00000000-0008-0000-0000-00001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33</xdr:row>
          <xdr:rowOff>30480</xdr:rowOff>
        </xdr:from>
        <xdr:to>
          <xdr:col>24</xdr:col>
          <xdr:colOff>4533900</xdr:colOff>
          <xdr:row>33</xdr:row>
          <xdr:rowOff>220980</xdr:rowOff>
        </xdr:to>
        <xdr:sp macro="" textlink="">
          <xdr:nvSpPr>
            <xdr:cNvPr id="2838" name="Check Box 790" hidden="1">
              <a:extLst>
                <a:ext uri="{63B3BB69-23CF-44E3-9099-C40C66FF867C}">
                  <a14:compatExt spid="_x0000_s2838"/>
                </a:ext>
                <a:ext uri="{FF2B5EF4-FFF2-40B4-BE49-F238E27FC236}">
                  <a16:creationId xmlns:a16="http://schemas.microsoft.com/office/drawing/2014/main" id="{00000000-0008-0000-0000-00001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34</xdr:row>
          <xdr:rowOff>60960</xdr:rowOff>
        </xdr:from>
        <xdr:to>
          <xdr:col>8</xdr:col>
          <xdr:colOff>754380</xdr:colOff>
          <xdr:row>34</xdr:row>
          <xdr:rowOff>1135380</xdr:rowOff>
        </xdr:to>
        <xdr:sp macro="" textlink="">
          <xdr:nvSpPr>
            <xdr:cNvPr id="2844" name="Check Box 796" hidden="1">
              <a:extLst>
                <a:ext uri="{63B3BB69-23CF-44E3-9099-C40C66FF867C}">
                  <a14:compatExt spid="_x0000_s2844"/>
                </a:ext>
                <a:ext uri="{FF2B5EF4-FFF2-40B4-BE49-F238E27FC236}">
                  <a16:creationId xmlns:a16="http://schemas.microsoft.com/office/drawing/2014/main" id="{00000000-0008-0000-0000-00001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自宅退院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34</xdr:row>
          <xdr:rowOff>60960</xdr:rowOff>
        </xdr:from>
        <xdr:to>
          <xdr:col>9</xdr:col>
          <xdr:colOff>754380</xdr:colOff>
          <xdr:row>34</xdr:row>
          <xdr:rowOff>1135380</xdr:rowOff>
        </xdr:to>
        <xdr:sp macro="" textlink="">
          <xdr:nvSpPr>
            <xdr:cNvPr id="2845" name="Check Box 797" hidden="1">
              <a:extLst>
                <a:ext uri="{63B3BB69-23CF-44E3-9099-C40C66FF867C}">
                  <a14:compatExt spid="_x0000_s2845"/>
                </a:ext>
                <a:ext uri="{FF2B5EF4-FFF2-40B4-BE49-F238E27FC236}">
                  <a16:creationId xmlns:a16="http://schemas.microsoft.com/office/drawing/2014/main" id="{00000000-0008-0000-0000-00001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就労あり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34</xdr:row>
          <xdr:rowOff>60960</xdr:rowOff>
        </xdr:from>
        <xdr:to>
          <xdr:col>10</xdr:col>
          <xdr:colOff>845820</xdr:colOff>
          <xdr:row>34</xdr:row>
          <xdr:rowOff>1135380</xdr:rowOff>
        </xdr:to>
        <xdr:sp macro="" textlink="">
          <xdr:nvSpPr>
            <xdr:cNvPr id="2846" name="Check Box 798" hidden="1">
              <a:extLst>
                <a:ext uri="{63B3BB69-23CF-44E3-9099-C40C66FF867C}">
                  <a14:compatExt spid="_x0000_s2846"/>
                </a:ext>
                <a:ext uri="{FF2B5EF4-FFF2-40B4-BE49-F238E27FC236}">
                  <a16:creationId xmlns:a16="http://schemas.microsoft.com/office/drawing/2014/main" id="{00000000-0008-0000-0000-00001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60960</xdr:colOff>
          <xdr:row>34</xdr:row>
          <xdr:rowOff>60960</xdr:rowOff>
        </xdr:from>
        <xdr:to>
          <xdr:col>14</xdr:col>
          <xdr:colOff>754380</xdr:colOff>
          <xdr:row>34</xdr:row>
          <xdr:rowOff>1135380</xdr:rowOff>
        </xdr:to>
        <xdr:sp macro="" textlink="">
          <xdr:nvSpPr>
            <xdr:cNvPr id="2847" name="Check Box 799" hidden="1">
              <a:extLst>
                <a:ext uri="{63B3BB69-23CF-44E3-9099-C40C66FF867C}">
                  <a14:compatExt spid="_x0000_s2847"/>
                </a:ext>
                <a:ext uri="{FF2B5EF4-FFF2-40B4-BE49-F238E27FC236}">
                  <a16:creationId xmlns:a16="http://schemas.microsoft.com/office/drawing/2014/main" id="{00000000-0008-0000-0000-00001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34</xdr:row>
          <xdr:rowOff>30480</xdr:rowOff>
        </xdr:from>
        <xdr:to>
          <xdr:col>18</xdr:col>
          <xdr:colOff>4533900</xdr:colOff>
          <xdr:row>34</xdr:row>
          <xdr:rowOff>220980</xdr:rowOff>
        </xdr:to>
        <xdr:sp macro="" textlink="">
          <xdr:nvSpPr>
            <xdr:cNvPr id="2849" name="Check Box 801" hidden="1">
              <a:extLst>
                <a:ext uri="{63B3BB69-23CF-44E3-9099-C40C66FF867C}">
                  <a14:compatExt spid="_x0000_s2849"/>
                </a:ext>
                <a:ext uri="{FF2B5EF4-FFF2-40B4-BE49-F238E27FC236}">
                  <a16:creationId xmlns:a16="http://schemas.microsoft.com/office/drawing/2014/main" id="{00000000-0008-0000-0000-00002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後遺症がないないし軽微で、両立支援が不要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34</xdr:row>
          <xdr:rowOff>259080</xdr:rowOff>
        </xdr:from>
        <xdr:to>
          <xdr:col>18</xdr:col>
          <xdr:colOff>4533900</xdr:colOff>
          <xdr:row>34</xdr:row>
          <xdr:rowOff>457200</xdr:rowOff>
        </xdr:to>
        <xdr:sp macro="" textlink="">
          <xdr:nvSpPr>
            <xdr:cNvPr id="2850" name="Check Box 802" hidden="1">
              <a:extLst>
                <a:ext uri="{63B3BB69-23CF-44E3-9099-C40C66FF867C}">
                  <a14:compatExt spid="_x0000_s2850"/>
                </a:ext>
                <a:ext uri="{FF2B5EF4-FFF2-40B4-BE49-F238E27FC236}">
                  <a16:creationId xmlns:a16="http://schemas.microsoft.com/office/drawing/2014/main" id="{00000000-0008-0000-0000-00002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患者が希望しなかった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34</xdr:row>
          <xdr:rowOff>480060</xdr:rowOff>
        </xdr:from>
        <xdr:to>
          <xdr:col>18</xdr:col>
          <xdr:colOff>4526280</xdr:colOff>
          <xdr:row>34</xdr:row>
          <xdr:rowOff>670560</xdr:rowOff>
        </xdr:to>
        <xdr:sp macro="" textlink="">
          <xdr:nvSpPr>
            <xdr:cNvPr id="2851" name="Check Box 803" hidden="1">
              <a:extLst>
                <a:ext uri="{63B3BB69-23CF-44E3-9099-C40C66FF867C}">
                  <a14:compatExt spid="_x0000_s2851"/>
                </a:ext>
                <a:ext uri="{FF2B5EF4-FFF2-40B4-BE49-F238E27FC236}">
                  <a16:creationId xmlns:a16="http://schemas.microsoft.com/office/drawing/2014/main" id="{00000000-0008-0000-0000-00002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34</xdr:row>
          <xdr:rowOff>30480</xdr:rowOff>
        </xdr:from>
        <xdr:to>
          <xdr:col>20</xdr:col>
          <xdr:colOff>4533900</xdr:colOff>
          <xdr:row>34</xdr:row>
          <xdr:rowOff>220980</xdr:rowOff>
        </xdr:to>
        <xdr:sp macro="" textlink="">
          <xdr:nvSpPr>
            <xdr:cNvPr id="2852" name="Check Box 804" hidden="1">
              <a:extLst>
                <a:ext uri="{63B3BB69-23CF-44E3-9099-C40C66FF867C}">
                  <a14:compatExt spid="_x0000_s2852"/>
                </a:ext>
                <a:ext uri="{FF2B5EF4-FFF2-40B4-BE49-F238E27FC236}">
                  <a16:creationId xmlns:a16="http://schemas.microsoft.com/office/drawing/2014/main" id="{00000000-0008-0000-0000-00002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両立支援コーディネーターが不足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34</xdr:row>
          <xdr:rowOff>251460</xdr:rowOff>
        </xdr:from>
        <xdr:to>
          <xdr:col>20</xdr:col>
          <xdr:colOff>4526280</xdr:colOff>
          <xdr:row>34</xdr:row>
          <xdr:rowOff>441960</xdr:rowOff>
        </xdr:to>
        <xdr:sp macro="" textlink="">
          <xdr:nvSpPr>
            <xdr:cNvPr id="2853" name="Check Box 805" hidden="1">
              <a:extLst>
                <a:ext uri="{63B3BB69-23CF-44E3-9099-C40C66FF867C}">
                  <a14:compatExt spid="_x0000_s2853"/>
                </a:ext>
                <a:ext uri="{FF2B5EF4-FFF2-40B4-BE49-F238E27FC236}">
                  <a16:creationId xmlns:a16="http://schemas.microsoft.com/office/drawing/2014/main" id="{00000000-0008-0000-0000-00002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医師の参画が不足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34</xdr:row>
          <xdr:rowOff>464820</xdr:rowOff>
        </xdr:from>
        <xdr:to>
          <xdr:col>20</xdr:col>
          <xdr:colOff>4533900</xdr:colOff>
          <xdr:row>34</xdr:row>
          <xdr:rowOff>655320</xdr:rowOff>
        </xdr:to>
        <xdr:sp macro="" textlink="">
          <xdr:nvSpPr>
            <xdr:cNvPr id="2854" name="Check Box 806" hidden="1">
              <a:extLst>
                <a:ext uri="{63B3BB69-23CF-44E3-9099-C40C66FF867C}">
                  <a14:compatExt spid="_x0000_s2854"/>
                </a:ext>
                <a:ext uri="{FF2B5EF4-FFF2-40B4-BE49-F238E27FC236}">
                  <a16:creationId xmlns:a16="http://schemas.microsoft.com/office/drawing/2014/main" id="{00000000-0008-0000-0000-00002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両立支援に関する診療報酬がすくない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34</xdr:row>
          <xdr:rowOff>685800</xdr:rowOff>
        </xdr:from>
        <xdr:to>
          <xdr:col>20</xdr:col>
          <xdr:colOff>4533900</xdr:colOff>
          <xdr:row>34</xdr:row>
          <xdr:rowOff>883920</xdr:rowOff>
        </xdr:to>
        <xdr:sp macro="" textlink="">
          <xdr:nvSpPr>
            <xdr:cNvPr id="2855" name="Check Box 807" hidden="1">
              <a:extLst>
                <a:ext uri="{63B3BB69-23CF-44E3-9099-C40C66FF867C}">
                  <a14:compatExt spid="_x0000_s2855"/>
                </a:ext>
                <a:ext uri="{FF2B5EF4-FFF2-40B4-BE49-F238E27FC236}">
                  <a16:creationId xmlns:a16="http://schemas.microsoft.com/office/drawing/2014/main" id="{00000000-0008-0000-0000-00002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医療機関として両立支援を積極的には推進していない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34</xdr:row>
          <xdr:rowOff>906780</xdr:rowOff>
        </xdr:from>
        <xdr:to>
          <xdr:col>20</xdr:col>
          <xdr:colOff>4533900</xdr:colOff>
          <xdr:row>34</xdr:row>
          <xdr:rowOff>1097280</xdr:rowOff>
        </xdr:to>
        <xdr:sp macro="" textlink="">
          <xdr:nvSpPr>
            <xdr:cNvPr id="2856" name="Check Box 808" hidden="1">
              <a:extLst>
                <a:ext uri="{63B3BB69-23CF-44E3-9099-C40C66FF867C}">
                  <a14:compatExt spid="_x0000_s2856"/>
                </a:ext>
                <a:ext uri="{FF2B5EF4-FFF2-40B4-BE49-F238E27FC236}">
                  <a16:creationId xmlns:a16="http://schemas.microsoft.com/office/drawing/2014/main" id="{00000000-0008-0000-0000-00002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34</xdr:row>
          <xdr:rowOff>30480</xdr:rowOff>
        </xdr:from>
        <xdr:to>
          <xdr:col>22</xdr:col>
          <xdr:colOff>4533900</xdr:colOff>
          <xdr:row>34</xdr:row>
          <xdr:rowOff>220980</xdr:rowOff>
        </xdr:to>
        <xdr:sp macro="" textlink="">
          <xdr:nvSpPr>
            <xdr:cNvPr id="2857" name="Check Box 809" hidden="1">
              <a:extLst>
                <a:ext uri="{63B3BB69-23CF-44E3-9099-C40C66FF867C}">
                  <a14:compatExt spid="_x0000_s2857"/>
                </a:ext>
                <a:ext uri="{FF2B5EF4-FFF2-40B4-BE49-F238E27FC236}">
                  <a16:creationId xmlns:a16="http://schemas.microsoft.com/office/drawing/2014/main" id="{00000000-0008-0000-0000-00002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両立を申出できる雰囲気がない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34</xdr:row>
          <xdr:rowOff>236220</xdr:rowOff>
        </xdr:from>
        <xdr:to>
          <xdr:col>22</xdr:col>
          <xdr:colOff>4533900</xdr:colOff>
          <xdr:row>34</xdr:row>
          <xdr:rowOff>426720</xdr:rowOff>
        </xdr:to>
        <xdr:sp macro="" textlink="">
          <xdr:nvSpPr>
            <xdr:cNvPr id="2858" name="Check Box 810" hidden="1">
              <a:extLst>
                <a:ext uri="{63B3BB69-23CF-44E3-9099-C40C66FF867C}">
                  <a14:compatExt spid="_x0000_s2858"/>
                </a:ext>
                <a:ext uri="{FF2B5EF4-FFF2-40B4-BE49-F238E27FC236}">
                  <a16:creationId xmlns:a16="http://schemas.microsoft.com/office/drawing/2014/main" id="{00000000-0008-0000-0000-00002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窓口や担当者が不明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34</xdr:row>
          <xdr:rowOff>449580</xdr:rowOff>
        </xdr:from>
        <xdr:to>
          <xdr:col>22</xdr:col>
          <xdr:colOff>4533900</xdr:colOff>
          <xdr:row>34</xdr:row>
          <xdr:rowOff>647700</xdr:rowOff>
        </xdr:to>
        <xdr:sp macro="" textlink="">
          <xdr:nvSpPr>
            <xdr:cNvPr id="2859" name="Check Box 811" hidden="1">
              <a:extLst>
                <a:ext uri="{63B3BB69-23CF-44E3-9099-C40C66FF867C}">
                  <a14:compatExt spid="_x0000_s2859"/>
                </a:ext>
                <a:ext uri="{FF2B5EF4-FFF2-40B4-BE49-F238E27FC236}">
                  <a16:creationId xmlns:a16="http://schemas.microsoft.com/office/drawing/2014/main" id="{00000000-0008-0000-0000-00002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勤務情報提供書の提出がない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34</xdr:row>
          <xdr:rowOff>655320</xdr:rowOff>
        </xdr:from>
        <xdr:to>
          <xdr:col>22</xdr:col>
          <xdr:colOff>4533900</xdr:colOff>
          <xdr:row>34</xdr:row>
          <xdr:rowOff>845820</xdr:rowOff>
        </xdr:to>
        <xdr:sp macro="" textlink="">
          <xdr:nvSpPr>
            <xdr:cNvPr id="2860" name="Check Box 812" hidden="1">
              <a:extLst>
                <a:ext uri="{63B3BB69-23CF-44E3-9099-C40C66FF867C}">
                  <a14:compatExt spid="_x0000_s2860"/>
                </a:ext>
                <a:ext uri="{FF2B5EF4-FFF2-40B4-BE49-F238E27FC236}">
                  <a16:creationId xmlns:a16="http://schemas.microsoft.com/office/drawing/2014/main" id="{00000000-0008-0000-0000-00002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産業医がいない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34</xdr:row>
          <xdr:rowOff>861060</xdr:rowOff>
        </xdr:from>
        <xdr:to>
          <xdr:col>22</xdr:col>
          <xdr:colOff>4533900</xdr:colOff>
          <xdr:row>34</xdr:row>
          <xdr:rowOff>1051560</xdr:rowOff>
        </xdr:to>
        <xdr:sp macro="" textlink="">
          <xdr:nvSpPr>
            <xdr:cNvPr id="2861" name="Check Box 813" hidden="1">
              <a:extLst>
                <a:ext uri="{63B3BB69-23CF-44E3-9099-C40C66FF867C}">
                  <a14:compatExt spid="_x0000_s2861"/>
                </a:ext>
                <a:ext uri="{FF2B5EF4-FFF2-40B4-BE49-F238E27FC236}">
                  <a16:creationId xmlns:a16="http://schemas.microsoft.com/office/drawing/2014/main" id="{00000000-0008-0000-0000-00002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34</xdr:row>
          <xdr:rowOff>30480</xdr:rowOff>
        </xdr:from>
        <xdr:to>
          <xdr:col>24</xdr:col>
          <xdr:colOff>4533900</xdr:colOff>
          <xdr:row>34</xdr:row>
          <xdr:rowOff>220980</xdr:rowOff>
        </xdr:to>
        <xdr:sp macro="" textlink="">
          <xdr:nvSpPr>
            <xdr:cNvPr id="2862" name="Check Box 814" hidden="1">
              <a:extLst>
                <a:ext uri="{63B3BB69-23CF-44E3-9099-C40C66FF867C}">
                  <a14:compatExt spid="_x0000_s2862"/>
                </a:ext>
                <a:ext uri="{FF2B5EF4-FFF2-40B4-BE49-F238E27FC236}">
                  <a16:creationId xmlns:a16="http://schemas.microsoft.com/office/drawing/2014/main" id="{00000000-0008-0000-0000-00002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35</xdr:row>
          <xdr:rowOff>60960</xdr:rowOff>
        </xdr:from>
        <xdr:to>
          <xdr:col>8</xdr:col>
          <xdr:colOff>754380</xdr:colOff>
          <xdr:row>35</xdr:row>
          <xdr:rowOff>1135380</xdr:rowOff>
        </xdr:to>
        <xdr:sp macro="" textlink="">
          <xdr:nvSpPr>
            <xdr:cNvPr id="2868" name="Check Box 820" hidden="1">
              <a:extLst>
                <a:ext uri="{63B3BB69-23CF-44E3-9099-C40C66FF867C}">
                  <a14:compatExt spid="_x0000_s2868"/>
                </a:ext>
                <a:ext uri="{FF2B5EF4-FFF2-40B4-BE49-F238E27FC236}">
                  <a16:creationId xmlns:a16="http://schemas.microsoft.com/office/drawing/2014/main" id="{00000000-0008-0000-0000-00003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自宅退院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35</xdr:row>
          <xdr:rowOff>60960</xdr:rowOff>
        </xdr:from>
        <xdr:to>
          <xdr:col>9</xdr:col>
          <xdr:colOff>754380</xdr:colOff>
          <xdr:row>35</xdr:row>
          <xdr:rowOff>1135380</xdr:rowOff>
        </xdr:to>
        <xdr:sp macro="" textlink="">
          <xdr:nvSpPr>
            <xdr:cNvPr id="2869" name="Check Box 821" hidden="1">
              <a:extLst>
                <a:ext uri="{63B3BB69-23CF-44E3-9099-C40C66FF867C}">
                  <a14:compatExt spid="_x0000_s2869"/>
                </a:ext>
                <a:ext uri="{FF2B5EF4-FFF2-40B4-BE49-F238E27FC236}">
                  <a16:creationId xmlns:a16="http://schemas.microsoft.com/office/drawing/2014/main" id="{00000000-0008-0000-0000-00003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就労あり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35</xdr:row>
          <xdr:rowOff>60960</xdr:rowOff>
        </xdr:from>
        <xdr:to>
          <xdr:col>10</xdr:col>
          <xdr:colOff>845820</xdr:colOff>
          <xdr:row>35</xdr:row>
          <xdr:rowOff>1135380</xdr:rowOff>
        </xdr:to>
        <xdr:sp macro="" textlink="">
          <xdr:nvSpPr>
            <xdr:cNvPr id="2870" name="Check Box 822" hidden="1">
              <a:extLst>
                <a:ext uri="{63B3BB69-23CF-44E3-9099-C40C66FF867C}">
                  <a14:compatExt spid="_x0000_s2870"/>
                </a:ext>
                <a:ext uri="{FF2B5EF4-FFF2-40B4-BE49-F238E27FC236}">
                  <a16:creationId xmlns:a16="http://schemas.microsoft.com/office/drawing/2014/main" id="{00000000-0008-0000-0000-00003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60960</xdr:colOff>
          <xdr:row>35</xdr:row>
          <xdr:rowOff>60960</xdr:rowOff>
        </xdr:from>
        <xdr:to>
          <xdr:col>14</xdr:col>
          <xdr:colOff>754380</xdr:colOff>
          <xdr:row>35</xdr:row>
          <xdr:rowOff>1135380</xdr:rowOff>
        </xdr:to>
        <xdr:sp macro="" textlink="">
          <xdr:nvSpPr>
            <xdr:cNvPr id="2871" name="Check Box 823" hidden="1">
              <a:extLst>
                <a:ext uri="{63B3BB69-23CF-44E3-9099-C40C66FF867C}">
                  <a14:compatExt spid="_x0000_s2871"/>
                </a:ext>
                <a:ext uri="{FF2B5EF4-FFF2-40B4-BE49-F238E27FC236}">
                  <a16:creationId xmlns:a16="http://schemas.microsoft.com/office/drawing/2014/main" id="{00000000-0008-0000-0000-00003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35</xdr:row>
          <xdr:rowOff>30480</xdr:rowOff>
        </xdr:from>
        <xdr:to>
          <xdr:col>18</xdr:col>
          <xdr:colOff>4533900</xdr:colOff>
          <xdr:row>35</xdr:row>
          <xdr:rowOff>220980</xdr:rowOff>
        </xdr:to>
        <xdr:sp macro="" textlink="">
          <xdr:nvSpPr>
            <xdr:cNvPr id="2873" name="Check Box 825" hidden="1">
              <a:extLst>
                <a:ext uri="{63B3BB69-23CF-44E3-9099-C40C66FF867C}">
                  <a14:compatExt spid="_x0000_s2873"/>
                </a:ext>
                <a:ext uri="{FF2B5EF4-FFF2-40B4-BE49-F238E27FC236}">
                  <a16:creationId xmlns:a16="http://schemas.microsoft.com/office/drawing/2014/main" id="{00000000-0008-0000-0000-00003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後遺症がないないし軽微で、両立支援が不要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35</xdr:row>
          <xdr:rowOff>259080</xdr:rowOff>
        </xdr:from>
        <xdr:to>
          <xdr:col>18</xdr:col>
          <xdr:colOff>4533900</xdr:colOff>
          <xdr:row>35</xdr:row>
          <xdr:rowOff>457200</xdr:rowOff>
        </xdr:to>
        <xdr:sp macro="" textlink="">
          <xdr:nvSpPr>
            <xdr:cNvPr id="2874" name="Check Box 826" hidden="1">
              <a:extLst>
                <a:ext uri="{63B3BB69-23CF-44E3-9099-C40C66FF867C}">
                  <a14:compatExt spid="_x0000_s2874"/>
                </a:ext>
                <a:ext uri="{FF2B5EF4-FFF2-40B4-BE49-F238E27FC236}">
                  <a16:creationId xmlns:a16="http://schemas.microsoft.com/office/drawing/2014/main" id="{00000000-0008-0000-0000-00003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患者が希望しなかった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35</xdr:row>
          <xdr:rowOff>480060</xdr:rowOff>
        </xdr:from>
        <xdr:to>
          <xdr:col>18</xdr:col>
          <xdr:colOff>4526280</xdr:colOff>
          <xdr:row>35</xdr:row>
          <xdr:rowOff>670560</xdr:rowOff>
        </xdr:to>
        <xdr:sp macro="" textlink="">
          <xdr:nvSpPr>
            <xdr:cNvPr id="2875" name="Check Box 827" hidden="1">
              <a:extLst>
                <a:ext uri="{63B3BB69-23CF-44E3-9099-C40C66FF867C}">
                  <a14:compatExt spid="_x0000_s2875"/>
                </a:ext>
                <a:ext uri="{FF2B5EF4-FFF2-40B4-BE49-F238E27FC236}">
                  <a16:creationId xmlns:a16="http://schemas.microsoft.com/office/drawing/2014/main" id="{00000000-0008-0000-0000-00003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35</xdr:row>
          <xdr:rowOff>30480</xdr:rowOff>
        </xdr:from>
        <xdr:to>
          <xdr:col>20</xdr:col>
          <xdr:colOff>4533900</xdr:colOff>
          <xdr:row>35</xdr:row>
          <xdr:rowOff>220980</xdr:rowOff>
        </xdr:to>
        <xdr:sp macro="" textlink="">
          <xdr:nvSpPr>
            <xdr:cNvPr id="2876" name="Check Box 828" hidden="1">
              <a:extLst>
                <a:ext uri="{63B3BB69-23CF-44E3-9099-C40C66FF867C}">
                  <a14:compatExt spid="_x0000_s2876"/>
                </a:ext>
                <a:ext uri="{FF2B5EF4-FFF2-40B4-BE49-F238E27FC236}">
                  <a16:creationId xmlns:a16="http://schemas.microsoft.com/office/drawing/2014/main" id="{00000000-0008-0000-0000-00003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両立支援コーディネーターが不足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35</xdr:row>
          <xdr:rowOff>251460</xdr:rowOff>
        </xdr:from>
        <xdr:to>
          <xdr:col>20</xdr:col>
          <xdr:colOff>4526280</xdr:colOff>
          <xdr:row>35</xdr:row>
          <xdr:rowOff>441960</xdr:rowOff>
        </xdr:to>
        <xdr:sp macro="" textlink="">
          <xdr:nvSpPr>
            <xdr:cNvPr id="2877" name="Check Box 829" hidden="1">
              <a:extLst>
                <a:ext uri="{63B3BB69-23CF-44E3-9099-C40C66FF867C}">
                  <a14:compatExt spid="_x0000_s2877"/>
                </a:ext>
                <a:ext uri="{FF2B5EF4-FFF2-40B4-BE49-F238E27FC236}">
                  <a16:creationId xmlns:a16="http://schemas.microsoft.com/office/drawing/2014/main" id="{00000000-0008-0000-0000-00003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医師の参画が不足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35</xdr:row>
          <xdr:rowOff>464820</xdr:rowOff>
        </xdr:from>
        <xdr:to>
          <xdr:col>20</xdr:col>
          <xdr:colOff>4533900</xdr:colOff>
          <xdr:row>35</xdr:row>
          <xdr:rowOff>655320</xdr:rowOff>
        </xdr:to>
        <xdr:sp macro="" textlink="">
          <xdr:nvSpPr>
            <xdr:cNvPr id="2878" name="Check Box 830" hidden="1">
              <a:extLst>
                <a:ext uri="{63B3BB69-23CF-44E3-9099-C40C66FF867C}">
                  <a14:compatExt spid="_x0000_s2878"/>
                </a:ext>
                <a:ext uri="{FF2B5EF4-FFF2-40B4-BE49-F238E27FC236}">
                  <a16:creationId xmlns:a16="http://schemas.microsoft.com/office/drawing/2014/main" id="{00000000-0008-0000-0000-00003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両立支援に関する診療報酬がすくない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35</xdr:row>
          <xdr:rowOff>685800</xdr:rowOff>
        </xdr:from>
        <xdr:to>
          <xdr:col>20</xdr:col>
          <xdr:colOff>4533900</xdr:colOff>
          <xdr:row>35</xdr:row>
          <xdr:rowOff>883920</xdr:rowOff>
        </xdr:to>
        <xdr:sp macro="" textlink="">
          <xdr:nvSpPr>
            <xdr:cNvPr id="2879" name="Check Box 831" hidden="1">
              <a:extLst>
                <a:ext uri="{63B3BB69-23CF-44E3-9099-C40C66FF867C}">
                  <a14:compatExt spid="_x0000_s2879"/>
                </a:ext>
                <a:ext uri="{FF2B5EF4-FFF2-40B4-BE49-F238E27FC236}">
                  <a16:creationId xmlns:a16="http://schemas.microsoft.com/office/drawing/2014/main" id="{00000000-0008-0000-0000-00003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医療機関として両立支援を積極的には推進していない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35</xdr:row>
          <xdr:rowOff>906780</xdr:rowOff>
        </xdr:from>
        <xdr:to>
          <xdr:col>20</xdr:col>
          <xdr:colOff>4533900</xdr:colOff>
          <xdr:row>35</xdr:row>
          <xdr:rowOff>1097280</xdr:rowOff>
        </xdr:to>
        <xdr:sp macro="" textlink="">
          <xdr:nvSpPr>
            <xdr:cNvPr id="2880" name="Check Box 832" hidden="1">
              <a:extLst>
                <a:ext uri="{63B3BB69-23CF-44E3-9099-C40C66FF867C}">
                  <a14:compatExt spid="_x0000_s2880"/>
                </a:ext>
                <a:ext uri="{FF2B5EF4-FFF2-40B4-BE49-F238E27FC236}">
                  <a16:creationId xmlns:a16="http://schemas.microsoft.com/office/drawing/2014/main" id="{00000000-0008-0000-0000-00004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35</xdr:row>
          <xdr:rowOff>30480</xdr:rowOff>
        </xdr:from>
        <xdr:to>
          <xdr:col>22</xdr:col>
          <xdr:colOff>4533900</xdr:colOff>
          <xdr:row>35</xdr:row>
          <xdr:rowOff>220980</xdr:rowOff>
        </xdr:to>
        <xdr:sp macro="" textlink="">
          <xdr:nvSpPr>
            <xdr:cNvPr id="2881" name="Check Box 833" hidden="1">
              <a:extLst>
                <a:ext uri="{63B3BB69-23CF-44E3-9099-C40C66FF867C}">
                  <a14:compatExt spid="_x0000_s2881"/>
                </a:ext>
                <a:ext uri="{FF2B5EF4-FFF2-40B4-BE49-F238E27FC236}">
                  <a16:creationId xmlns:a16="http://schemas.microsoft.com/office/drawing/2014/main" id="{00000000-0008-0000-0000-00004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両立を申出できる雰囲気がない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35</xdr:row>
          <xdr:rowOff>236220</xdr:rowOff>
        </xdr:from>
        <xdr:to>
          <xdr:col>22</xdr:col>
          <xdr:colOff>4533900</xdr:colOff>
          <xdr:row>35</xdr:row>
          <xdr:rowOff>426720</xdr:rowOff>
        </xdr:to>
        <xdr:sp macro="" textlink="">
          <xdr:nvSpPr>
            <xdr:cNvPr id="2882" name="Check Box 834" hidden="1">
              <a:extLst>
                <a:ext uri="{63B3BB69-23CF-44E3-9099-C40C66FF867C}">
                  <a14:compatExt spid="_x0000_s2882"/>
                </a:ext>
                <a:ext uri="{FF2B5EF4-FFF2-40B4-BE49-F238E27FC236}">
                  <a16:creationId xmlns:a16="http://schemas.microsoft.com/office/drawing/2014/main" id="{00000000-0008-0000-0000-00004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窓口や担当者が不明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35</xdr:row>
          <xdr:rowOff>449580</xdr:rowOff>
        </xdr:from>
        <xdr:to>
          <xdr:col>22</xdr:col>
          <xdr:colOff>4533900</xdr:colOff>
          <xdr:row>35</xdr:row>
          <xdr:rowOff>647700</xdr:rowOff>
        </xdr:to>
        <xdr:sp macro="" textlink="">
          <xdr:nvSpPr>
            <xdr:cNvPr id="2883" name="Check Box 835" hidden="1">
              <a:extLst>
                <a:ext uri="{63B3BB69-23CF-44E3-9099-C40C66FF867C}">
                  <a14:compatExt spid="_x0000_s2883"/>
                </a:ext>
                <a:ext uri="{FF2B5EF4-FFF2-40B4-BE49-F238E27FC236}">
                  <a16:creationId xmlns:a16="http://schemas.microsoft.com/office/drawing/2014/main" id="{00000000-0008-0000-0000-00004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勤務情報提供書の提出がない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35</xdr:row>
          <xdr:rowOff>655320</xdr:rowOff>
        </xdr:from>
        <xdr:to>
          <xdr:col>22</xdr:col>
          <xdr:colOff>4533900</xdr:colOff>
          <xdr:row>35</xdr:row>
          <xdr:rowOff>845820</xdr:rowOff>
        </xdr:to>
        <xdr:sp macro="" textlink="">
          <xdr:nvSpPr>
            <xdr:cNvPr id="2884" name="Check Box 836" hidden="1">
              <a:extLst>
                <a:ext uri="{63B3BB69-23CF-44E3-9099-C40C66FF867C}">
                  <a14:compatExt spid="_x0000_s2884"/>
                </a:ext>
                <a:ext uri="{FF2B5EF4-FFF2-40B4-BE49-F238E27FC236}">
                  <a16:creationId xmlns:a16="http://schemas.microsoft.com/office/drawing/2014/main" id="{00000000-0008-0000-0000-00004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産業医がいない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35</xdr:row>
          <xdr:rowOff>861060</xdr:rowOff>
        </xdr:from>
        <xdr:to>
          <xdr:col>22</xdr:col>
          <xdr:colOff>4533900</xdr:colOff>
          <xdr:row>35</xdr:row>
          <xdr:rowOff>1051560</xdr:rowOff>
        </xdr:to>
        <xdr:sp macro="" textlink="">
          <xdr:nvSpPr>
            <xdr:cNvPr id="2885" name="Check Box 837" hidden="1">
              <a:extLst>
                <a:ext uri="{63B3BB69-23CF-44E3-9099-C40C66FF867C}">
                  <a14:compatExt spid="_x0000_s2885"/>
                </a:ext>
                <a:ext uri="{FF2B5EF4-FFF2-40B4-BE49-F238E27FC236}">
                  <a16:creationId xmlns:a16="http://schemas.microsoft.com/office/drawing/2014/main" id="{00000000-0008-0000-0000-00004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35</xdr:row>
          <xdr:rowOff>30480</xdr:rowOff>
        </xdr:from>
        <xdr:to>
          <xdr:col>24</xdr:col>
          <xdr:colOff>4533900</xdr:colOff>
          <xdr:row>35</xdr:row>
          <xdr:rowOff>220980</xdr:rowOff>
        </xdr:to>
        <xdr:sp macro="" textlink="">
          <xdr:nvSpPr>
            <xdr:cNvPr id="2886" name="Check Box 838" hidden="1">
              <a:extLst>
                <a:ext uri="{63B3BB69-23CF-44E3-9099-C40C66FF867C}">
                  <a14:compatExt spid="_x0000_s2886"/>
                </a:ext>
                <a:ext uri="{FF2B5EF4-FFF2-40B4-BE49-F238E27FC236}">
                  <a16:creationId xmlns:a16="http://schemas.microsoft.com/office/drawing/2014/main" id="{00000000-0008-0000-0000-00004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36</xdr:row>
          <xdr:rowOff>60960</xdr:rowOff>
        </xdr:from>
        <xdr:to>
          <xdr:col>8</xdr:col>
          <xdr:colOff>754380</xdr:colOff>
          <xdr:row>36</xdr:row>
          <xdr:rowOff>1135380</xdr:rowOff>
        </xdr:to>
        <xdr:sp macro="" textlink="">
          <xdr:nvSpPr>
            <xdr:cNvPr id="2892" name="Check Box 844" hidden="1">
              <a:extLst>
                <a:ext uri="{63B3BB69-23CF-44E3-9099-C40C66FF867C}">
                  <a14:compatExt spid="_x0000_s2892"/>
                </a:ext>
                <a:ext uri="{FF2B5EF4-FFF2-40B4-BE49-F238E27FC236}">
                  <a16:creationId xmlns:a16="http://schemas.microsoft.com/office/drawing/2014/main" id="{00000000-0008-0000-0000-00004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自宅退院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36</xdr:row>
          <xdr:rowOff>60960</xdr:rowOff>
        </xdr:from>
        <xdr:to>
          <xdr:col>9</xdr:col>
          <xdr:colOff>754380</xdr:colOff>
          <xdr:row>36</xdr:row>
          <xdr:rowOff>1135380</xdr:rowOff>
        </xdr:to>
        <xdr:sp macro="" textlink="">
          <xdr:nvSpPr>
            <xdr:cNvPr id="2893" name="Check Box 845" hidden="1">
              <a:extLst>
                <a:ext uri="{63B3BB69-23CF-44E3-9099-C40C66FF867C}">
                  <a14:compatExt spid="_x0000_s2893"/>
                </a:ext>
                <a:ext uri="{FF2B5EF4-FFF2-40B4-BE49-F238E27FC236}">
                  <a16:creationId xmlns:a16="http://schemas.microsoft.com/office/drawing/2014/main" id="{00000000-0008-0000-0000-00004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就労あり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36</xdr:row>
          <xdr:rowOff>60960</xdr:rowOff>
        </xdr:from>
        <xdr:to>
          <xdr:col>10</xdr:col>
          <xdr:colOff>845820</xdr:colOff>
          <xdr:row>36</xdr:row>
          <xdr:rowOff>1135380</xdr:rowOff>
        </xdr:to>
        <xdr:sp macro="" textlink="">
          <xdr:nvSpPr>
            <xdr:cNvPr id="2894" name="Check Box 846" hidden="1">
              <a:extLst>
                <a:ext uri="{63B3BB69-23CF-44E3-9099-C40C66FF867C}">
                  <a14:compatExt spid="_x0000_s2894"/>
                </a:ext>
                <a:ext uri="{FF2B5EF4-FFF2-40B4-BE49-F238E27FC236}">
                  <a16:creationId xmlns:a16="http://schemas.microsoft.com/office/drawing/2014/main" id="{00000000-0008-0000-0000-00004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60960</xdr:colOff>
          <xdr:row>36</xdr:row>
          <xdr:rowOff>60960</xdr:rowOff>
        </xdr:from>
        <xdr:to>
          <xdr:col>14</xdr:col>
          <xdr:colOff>754380</xdr:colOff>
          <xdr:row>36</xdr:row>
          <xdr:rowOff>1135380</xdr:rowOff>
        </xdr:to>
        <xdr:sp macro="" textlink="">
          <xdr:nvSpPr>
            <xdr:cNvPr id="2895" name="Check Box 847" hidden="1">
              <a:extLst>
                <a:ext uri="{63B3BB69-23CF-44E3-9099-C40C66FF867C}">
                  <a14:compatExt spid="_x0000_s2895"/>
                </a:ext>
                <a:ext uri="{FF2B5EF4-FFF2-40B4-BE49-F238E27FC236}">
                  <a16:creationId xmlns:a16="http://schemas.microsoft.com/office/drawing/2014/main" id="{00000000-0008-0000-0000-00004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36</xdr:row>
          <xdr:rowOff>30480</xdr:rowOff>
        </xdr:from>
        <xdr:to>
          <xdr:col>18</xdr:col>
          <xdr:colOff>4533900</xdr:colOff>
          <xdr:row>36</xdr:row>
          <xdr:rowOff>220980</xdr:rowOff>
        </xdr:to>
        <xdr:sp macro="" textlink="">
          <xdr:nvSpPr>
            <xdr:cNvPr id="2897" name="Check Box 849" hidden="1">
              <a:extLst>
                <a:ext uri="{63B3BB69-23CF-44E3-9099-C40C66FF867C}">
                  <a14:compatExt spid="_x0000_s2897"/>
                </a:ext>
                <a:ext uri="{FF2B5EF4-FFF2-40B4-BE49-F238E27FC236}">
                  <a16:creationId xmlns:a16="http://schemas.microsoft.com/office/drawing/2014/main" id="{00000000-0008-0000-0000-00005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後遺症がないないし軽微で、両立支援が不要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36</xdr:row>
          <xdr:rowOff>259080</xdr:rowOff>
        </xdr:from>
        <xdr:to>
          <xdr:col>18</xdr:col>
          <xdr:colOff>4533900</xdr:colOff>
          <xdr:row>36</xdr:row>
          <xdr:rowOff>457200</xdr:rowOff>
        </xdr:to>
        <xdr:sp macro="" textlink="">
          <xdr:nvSpPr>
            <xdr:cNvPr id="2898" name="Check Box 850" hidden="1">
              <a:extLst>
                <a:ext uri="{63B3BB69-23CF-44E3-9099-C40C66FF867C}">
                  <a14:compatExt spid="_x0000_s2898"/>
                </a:ext>
                <a:ext uri="{FF2B5EF4-FFF2-40B4-BE49-F238E27FC236}">
                  <a16:creationId xmlns:a16="http://schemas.microsoft.com/office/drawing/2014/main" id="{00000000-0008-0000-0000-00005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患者が希望しなかった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36</xdr:row>
          <xdr:rowOff>480060</xdr:rowOff>
        </xdr:from>
        <xdr:to>
          <xdr:col>18</xdr:col>
          <xdr:colOff>4526280</xdr:colOff>
          <xdr:row>36</xdr:row>
          <xdr:rowOff>670560</xdr:rowOff>
        </xdr:to>
        <xdr:sp macro="" textlink="">
          <xdr:nvSpPr>
            <xdr:cNvPr id="2899" name="Check Box 851" hidden="1">
              <a:extLst>
                <a:ext uri="{63B3BB69-23CF-44E3-9099-C40C66FF867C}">
                  <a14:compatExt spid="_x0000_s2899"/>
                </a:ext>
                <a:ext uri="{FF2B5EF4-FFF2-40B4-BE49-F238E27FC236}">
                  <a16:creationId xmlns:a16="http://schemas.microsoft.com/office/drawing/2014/main" id="{00000000-0008-0000-0000-00005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36</xdr:row>
          <xdr:rowOff>30480</xdr:rowOff>
        </xdr:from>
        <xdr:to>
          <xdr:col>20</xdr:col>
          <xdr:colOff>4533900</xdr:colOff>
          <xdr:row>36</xdr:row>
          <xdr:rowOff>220980</xdr:rowOff>
        </xdr:to>
        <xdr:sp macro="" textlink="">
          <xdr:nvSpPr>
            <xdr:cNvPr id="2900" name="Check Box 852" hidden="1">
              <a:extLst>
                <a:ext uri="{63B3BB69-23CF-44E3-9099-C40C66FF867C}">
                  <a14:compatExt spid="_x0000_s2900"/>
                </a:ext>
                <a:ext uri="{FF2B5EF4-FFF2-40B4-BE49-F238E27FC236}">
                  <a16:creationId xmlns:a16="http://schemas.microsoft.com/office/drawing/2014/main" id="{00000000-0008-0000-0000-00005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両立支援コーディネーターが不足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36</xdr:row>
          <xdr:rowOff>251460</xdr:rowOff>
        </xdr:from>
        <xdr:to>
          <xdr:col>20</xdr:col>
          <xdr:colOff>4526280</xdr:colOff>
          <xdr:row>36</xdr:row>
          <xdr:rowOff>441960</xdr:rowOff>
        </xdr:to>
        <xdr:sp macro="" textlink="">
          <xdr:nvSpPr>
            <xdr:cNvPr id="2901" name="Check Box 853" hidden="1">
              <a:extLst>
                <a:ext uri="{63B3BB69-23CF-44E3-9099-C40C66FF867C}">
                  <a14:compatExt spid="_x0000_s2901"/>
                </a:ext>
                <a:ext uri="{FF2B5EF4-FFF2-40B4-BE49-F238E27FC236}">
                  <a16:creationId xmlns:a16="http://schemas.microsoft.com/office/drawing/2014/main" id="{00000000-0008-0000-0000-00005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医師の参画が不足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36</xdr:row>
          <xdr:rowOff>464820</xdr:rowOff>
        </xdr:from>
        <xdr:to>
          <xdr:col>20</xdr:col>
          <xdr:colOff>4533900</xdr:colOff>
          <xdr:row>36</xdr:row>
          <xdr:rowOff>655320</xdr:rowOff>
        </xdr:to>
        <xdr:sp macro="" textlink="">
          <xdr:nvSpPr>
            <xdr:cNvPr id="2902" name="Check Box 854" hidden="1">
              <a:extLst>
                <a:ext uri="{63B3BB69-23CF-44E3-9099-C40C66FF867C}">
                  <a14:compatExt spid="_x0000_s2902"/>
                </a:ext>
                <a:ext uri="{FF2B5EF4-FFF2-40B4-BE49-F238E27FC236}">
                  <a16:creationId xmlns:a16="http://schemas.microsoft.com/office/drawing/2014/main" id="{00000000-0008-0000-0000-00005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両立支援に関する診療報酬がすくない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36</xdr:row>
          <xdr:rowOff>685800</xdr:rowOff>
        </xdr:from>
        <xdr:to>
          <xdr:col>20</xdr:col>
          <xdr:colOff>4533900</xdr:colOff>
          <xdr:row>36</xdr:row>
          <xdr:rowOff>883920</xdr:rowOff>
        </xdr:to>
        <xdr:sp macro="" textlink="">
          <xdr:nvSpPr>
            <xdr:cNvPr id="2903" name="Check Box 855" hidden="1">
              <a:extLst>
                <a:ext uri="{63B3BB69-23CF-44E3-9099-C40C66FF867C}">
                  <a14:compatExt spid="_x0000_s2903"/>
                </a:ext>
                <a:ext uri="{FF2B5EF4-FFF2-40B4-BE49-F238E27FC236}">
                  <a16:creationId xmlns:a16="http://schemas.microsoft.com/office/drawing/2014/main" id="{00000000-0008-0000-0000-00005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医療機関として両立支援を積極的には推進していない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36</xdr:row>
          <xdr:rowOff>906780</xdr:rowOff>
        </xdr:from>
        <xdr:to>
          <xdr:col>20</xdr:col>
          <xdr:colOff>4533900</xdr:colOff>
          <xdr:row>36</xdr:row>
          <xdr:rowOff>1097280</xdr:rowOff>
        </xdr:to>
        <xdr:sp macro="" textlink="">
          <xdr:nvSpPr>
            <xdr:cNvPr id="2904" name="Check Box 856" hidden="1">
              <a:extLst>
                <a:ext uri="{63B3BB69-23CF-44E3-9099-C40C66FF867C}">
                  <a14:compatExt spid="_x0000_s2904"/>
                </a:ext>
                <a:ext uri="{FF2B5EF4-FFF2-40B4-BE49-F238E27FC236}">
                  <a16:creationId xmlns:a16="http://schemas.microsoft.com/office/drawing/2014/main" id="{00000000-0008-0000-0000-00005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36</xdr:row>
          <xdr:rowOff>30480</xdr:rowOff>
        </xdr:from>
        <xdr:to>
          <xdr:col>22</xdr:col>
          <xdr:colOff>4533900</xdr:colOff>
          <xdr:row>36</xdr:row>
          <xdr:rowOff>220980</xdr:rowOff>
        </xdr:to>
        <xdr:sp macro="" textlink="">
          <xdr:nvSpPr>
            <xdr:cNvPr id="2905" name="Check Box 857" hidden="1">
              <a:extLst>
                <a:ext uri="{63B3BB69-23CF-44E3-9099-C40C66FF867C}">
                  <a14:compatExt spid="_x0000_s2905"/>
                </a:ext>
                <a:ext uri="{FF2B5EF4-FFF2-40B4-BE49-F238E27FC236}">
                  <a16:creationId xmlns:a16="http://schemas.microsoft.com/office/drawing/2014/main" id="{00000000-0008-0000-0000-00005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両立を申出できる雰囲気がない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36</xdr:row>
          <xdr:rowOff>236220</xdr:rowOff>
        </xdr:from>
        <xdr:to>
          <xdr:col>22</xdr:col>
          <xdr:colOff>4533900</xdr:colOff>
          <xdr:row>36</xdr:row>
          <xdr:rowOff>426720</xdr:rowOff>
        </xdr:to>
        <xdr:sp macro="" textlink="">
          <xdr:nvSpPr>
            <xdr:cNvPr id="2906" name="Check Box 858" hidden="1">
              <a:extLst>
                <a:ext uri="{63B3BB69-23CF-44E3-9099-C40C66FF867C}">
                  <a14:compatExt spid="_x0000_s2906"/>
                </a:ext>
                <a:ext uri="{FF2B5EF4-FFF2-40B4-BE49-F238E27FC236}">
                  <a16:creationId xmlns:a16="http://schemas.microsoft.com/office/drawing/2014/main" id="{00000000-0008-0000-0000-00005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窓口や担当者が不明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36</xdr:row>
          <xdr:rowOff>449580</xdr:rowOff>
        </xdr:from>
        <xdr:to>
          <xdr:col>22</xdr:col>
          <xdr:colOff>4533900</xdr:colOff>
          <xdr:row>36</xdr:row>
          <xdr:rowOff>647700</xdr:rowOff>
        </xdr:to>
        <xdr:sp macro="" textlink="">
          <xdr:nvSpPr>
            <xdr:cNvPr id="2907" name="Check Box 859" hidden="1">
              <a:extLst>
                <a:ext uri="{63B3BB69-23CF-44E3-9099-C40C66FF867C}">
                  <a14:compatExt spid="_x0000_s2907"/>
                </a:ext>
                <a:ext uri="{FF2B5EF4-FFF2-40B4-BE49-F238E27FC236}">
                  <a16:creationId xmlns:a16="http://schemas.microsoft.com/office/drawing/2014/main" id="{00000000-0008-0000-0000-00005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勤務情報提供書の提出がない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36</xdr:row>
          <xdr:rowOff>655320</xdr:rowOff>
        </xdr:from>
        <xdr:to>
          <xdr:col>22</xdr:col>
          <xdr:colOff>4533900</xdr:colOff>
          <xdr:row>36</xdr:row>
          <xdr:rowOff>845820</xdr:rowOff>
        </xdr:to>
        <xdr:sp macro="" textlink="">
          <xdr:nvSpPr>
            <xdr:cNvPr id="2908" name="Check Box 860" hidden="1">
              <a:extLst>
                <a:ext uri="{63B3BB69-23CF-44E3-9099-C40C66FF867C}">
                  <a14:compatExt spid="_x0000_s2908"/>
                </a:ext>
                <a:ext uri="{FF2B5EF4-FFF2-40B4-BE49-F238E27FC236}">
                  <a16:creationId xmlns:a16="http://schemas.microsoft.com/office/drawing/2014/main" id="{00000000-0008-0000-0000-00005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産業医がいない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36</xdr:row>
          <xdr:rowOff>861060</xdr:rowOff>
        </xdr:from>
        <xdr:to>
          <xdr:col>22</xdr:col>
          <xdr:colOff>4533900</xdr:colOff>
          <xdr:row>36</xdr:row>
          <xdr:rowOff>1051560</xdr:rowOff>
        </xdr:to>
        <xdr:sp macro="" textlink="">
          <xdr:nvSpPr>
            <xdr:cNvPr id="2909" name="Check Box 861" hidden="1">
              <a:extLst>
                <a:ext uri="{63B3BB69-23CF-44E3-9099-C40C66FF867C}">
                  <a14:compatExt spid="_x0000_s2909"/>
                </a:ext>
                <a:ext uri="{FF2B5EF4-FFF2-40B4-BE49-F238E27FC236}">
                  <a16:creationId xmlns:a16="http://schemas.microsoft.com/office/drawing/2014/main" id="{00000000-0008-0000-0000-00005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36</xdr:row>
          <xdr:rowOff>30480</xdr:rowOff>
        </xdr:from>
        <xdr:to>
          <xdr:col>24</xdr:col>
          <xdr:colOff>4533900</xdr:colOff>
          <xdr:row>36</xdr:row>
          <xdr:rowOff>220980</xdr:rowOff>
        </xdr:to>
        <xdr:sp macro="" textlink="">
          <xdr:nvSpPr>
            <xdr:cNvPr id="2910" name="Check Box 862" hidden="1">
              <a:extLst>
                <a:ext uri="{63B3BB69-23CF-44E3-9099-C40C66FF867C}">
                  <a14:compatExt spid="_x0000_s2910"/>
                </a:ext>
                <a:ext uri="{FF2B5EF4-FFF2-40B4-BE49-F238E27FC236}">
                  <a16:creationId xmlns:a16="http://schemas.microsoft.com/office/drawing/2014/main" id="{00000000-0008-0000-0000-00005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37</xdr:row>
          <xdr:rowOff>60960</xdr:rowOff>
        </xdr:from>
        <xdr:to>
          <xdr:col>8</xdr:col>
          <xdr:colOff>754380</xdr:colOff>
          <xdr:row>37</xdr:row>
          <xdr:rowOff>1135380</xdr:rowOff>
        </xdr:to>
        <xdr:sp macro="" textlink="">
          <xdr:nvSpPr>
            <xdr:cNvPr id="2916" name="Check Box 868" hidden="1">
              <a:extLst>
                <a:ext uri="{63B3BB69-23CF-44E3-9099-C40C66FF867C}">
                  <a14:compatExt spid="_x0000_s2916"/>
                </a:ext>
                <a:ext uri="{FF2B5EF4-FFF2-40B4-BE49-F238E27FC236}">
                  <a16:creationId xmlns:a16="http://schemas.microsoft.com/office/drawing/2014/main" id="{00000000-0008-0000-0000-00006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自宅退院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37</xdr:row>
          <xdr:rowOff>60960</xdr:rowOff>
        </xdr:from>
        <xdr:to>
          <xdr:col>9</xdr:col>
          <xdr:colOff>754380</xdr:colOff>
          <xdr:row>37</xdr:row>
          <xdr:rowOff>1135380</xdr:rowOff>
        </xdr:to>
        <xdr:sp macro="" textlink="">
          <xdr:nvSpPr>
            <xdr:cNvPr id="2917" name="Check Box 869" hidden="1">
              <a:extLst>
                <a:ext uri="{63B3BB69-23CF-44E3-9099-C40C66FF867C}">
                  <a14:compatExt spid="_x0000_s2917"/>
                </a:ext>
                <a:ext uri="{FF2B5EF4-FFF2-40B4-BE49-F238E27FC236}">
                  <a16:creationId xmlns:a16="http://schemas.microsoft.com/office/drawing/2014/main" id="{00000000-0008-0000-0000-00006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就労あり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37</xdr:row>
          <xdr:rowOff>60960</xdr:rowOff>
        </xdr:from>
        <xdr:to>
          <xdr:col>10</xdr:col>
          <xdr:colOff>845820</xdr:colOff>
          <xdr:row>37</xdr:row>
          <xdr:rowOff>1135380</xdr:rowOff>
        </xdr:to>
        <xdr:sp macro="" textlink="">
          <xdr:nvSpPr>
            <xdr:cNvPr id="2918" name="Check Box 870" hidden="1">
              <a:extLst>
                <a:ext uri="{63B3BB69-23CF-44E3-9099-C40C66FF867C}">
                  <a14:compatExt spid="_x0000_s2918"/>
                </a:ext>
                <a:ext uri="{FF2B5EF4-FFF2-40B4-BE49-F238E27FC236}">
                  <a16:creationId xmlns:a16="http://schemas.microsoft.com/office/drawing/2014/main" id="{00000000-0008-0000-0000-00006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60960</xdr:colOff>
          <xdr:row>37</xdr:row>
          <xdr:rowOff>60960</xdr:rowOff>
        </xdr:from>
        <xdr:to>
          <xdr:col>14</xdr:col>
          <xdr:colOff>754380</xdr:colOff>
          <xdr:row>37</xdr:row>
          <xdr:rowOff>1135380</xdr:rowOff>
        </xdr:to>
        <xdr:sp macro="" textlink="">
          <xdr:nvSpPr>
            <xdr:cNvPr id="2919" name="Check Box 871" hidden="1">
              <a:extLst>
                <a:ext uri="{63B3BB69-23CF-44E3-9099-C40C66FF867C}">
                  <a14:compatExt spid="_x0000_s2919"/>
                </a:ext>
                <a:ext uri="{FF2B5EF4-FFF2-40B4-BE49-F238E27FC236}">
                  <a16:creationId xmlns:a16="http://schemas.microsoft.com/office/drawing/2014/main" id="{00000000-0008-0000-0000-00006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37</xdr:row>
          <xdr:rowOff>30480</xdr:rowOff>
        </xdr:from>
        <xdr:to>
          <xdr:col>18</xdr:col>
          <xdr:colOff>4533900</xdr:colOff>
          <xdr:row>37</xdr:row>
          <xdr:rowOff>220980</xdr:rowOff>
        </xdr:to>
        <xdr:sp macro="" textlink="">
          <xdr:nvSpPr>
            <xdr:cNvPr id="2921" name="Check Box 873" hidden="1">
              <a:extLst>
                <a:ext uri="{63B3BB69-23CF-44E3-9099-C40C66FF867C}">
                  <a14:compatExt spid="_x0000_s2921"/>
                </a:ext>
                <a:ext uri="{FF2B5EF4-FFF2-40B4-BE49-F238E27FC236}">
                  <a16:creationId xmlns:a16="http://schemas.microsoft.com/office/drawing/2014/main" id="{00000000-0008-0000-0000-00006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後遺症がないないし軽微で、両立支援が不要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37</xdr:row>
          <xdr:rowOff>259080</xdr:rowOff>
        </xdr:from>
        <xdr:to>
          <xdr:col>18</xdr:col>
          <xdr:colOff>4533900</xdr:colOff>
          <xdr:row>37</xdr:row>
          <xdr:rowOff>457200</xdr:rowOff>
        </xdr:to>
        <xdr:sp macro="" textlink="">
          <xdr:nvSpPr>
            <xdr:cNvPr id="2922" name="Check Box 874" hidden="1">
              <a:extLst>
                <a:ext uri="{63B3BB69-23CF-44E3-9099-C40C66FF867C}">
                  <a14:compatExt spid="_x0000_s2922"/>
                </a:ext>
                <a:ext uri="{FF2B5EF4-FFF2-40B4-BE49-F238E27FC236}">
                  <a16:creationId xmlns:a16="http://schemas.microsoft.com/office/drawing/2014/main" id="{00000000-0008-0000-0000-00006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患者が希望しなかった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37</xdr:row>
          <xdr:rowOff>480060</xdr:rowOff>
        </xdr:from>
        <xdr:to>
          <xdr:col>18</xdr:col>
          <xdr:colOff>4526280</xdr:colOff>
          <xdr:row>37</xdr:row>
          <xdr:rowOff>670560</xdr:rowOff>
        </xdr:to>
        <xdr:sp macro="" textlink="">
          <xdr:nvSpPr>
            <xdr:cNvPr id="2923" name="Check Box 875" hidden="1">
              <a:extLst>
                <a:ext uri="{63B3BB69-23CF-44E3-9099-C40C66FF867C}">
                  <a14:compatExt spid="_x0000_s2923"/>
                </a:ext>
                <a:ext uri="{FF2B5EF4-FFF2-40B4-BE49-F238E27FC236}">
                  <a16:creationId xmlns:a16="http://schemas.microsoft.com/office/drawing/2014/main" id="{00000000-0008-0000-0000-00006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37</xdr:row>
          <xdr:rowOff>30480</xdr:rowOff>
        </xdr:from>
        <xdr:to>
          <xdr:col>20</xdr:col>
          <xdr:colOff>4533900</xdr:colOff>
          <xdr:row>37</xdr:row>
          <xdr:rowOff>220980</xdr:rowOff>
        </xdr:to>
        <xdr:sp macro="" textlink="">
          <xdr:nvSpPr>
            <xdr:cNvPr id="2924" name="Check Box 876" hidden="1">
              <a:extLst>
                <a:ext uri="{63B3BB69-23CF-44E3-9099-C40C66FF867C}">
                  <a14:compatExt spid="_x0000_s2924"/>
                </a:ext>
                <a:ext uri="{FF2B5EF4-FFF2-40B4-BE49-F238E27FC236}">
                  <a16:creationId xmlns:a16="http://schemas.microsoft.com/office/drawing/2014/main" id="{00000000-0008-0000-0000-00006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両立支援コーディネーターが不足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37</xdr:row>
          <xdr:rowOff>251460</xdr:rowOff>
        </xdr:from>
        <xdr:to>
          <xdr:col>20</xdr:col>
          <xdr:colOff>4526280</xdr:colOff>
          <xdr:row>37</xdr:row>
          <xdr:rowOff>441960</xdr:rowOff>
        </xdr:to>
        <xdr:sp macro="" textlink="">
          <xdr:nvSpPr>
            <xdr:cNvPr id="2925" name="Check Box 877" hidden="1">
              <a:extLst>
                <a:ext uri="{63B3BB69-23CF-44E3-9099-C40C66FF867C}">
                  <a14:compatExt spid="_x0000_s2925"/>
                </a:ext>
                <a:ext uri="{FF2B5EF4-FFF2-40B4-BE49-F238E27FC236}">
                  <a16:creationId xmlns:a16="http://schemas.microsoft.com/office/drawing/2014/main" id="{00000000-0008-0000-0000-00006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医師の参画が不足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37</xdr:row>
          <xdr:rowOff>464820</xdr:rowOff>
        </xdr:from>
        <xdr:to>
          <xdr:col>20</xdr:col>
          <xdr:colOff>4533900</xdr:colOff>
          <xdr:row>37</xdr:row>
          <xdr:rowOff>655320</xdr:rowOff>
        </xdr:to>
        <xdr:sp macro="" textlink="">
          <xdr:nvSpPr>
            <xdr:cNvPr id="2926" name="Check Box 878" hidden="1">
              <a:extLst>
                <a:ext uri="{63B3BB69-23CF-44E3-9099-C40C66FF867C}">
                  <a14:compatExt spid="_x0000_s2926"/>
                </a:ext>
                <a:ext uri="{FF2B5EF4-FFF2-40B4-BE49-F238E27FC236}">
                  <a16:creationId xmlns:a16="http://schemas.microsoft.com/office/drawing/2014/main" id="{00000000-0008-0000-0000-00006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両立支援に関する診療報酬がすくない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37</xdr:row>
          <xdr:rowOff>685800</xdr:rowOff>
        </xdr:from>
        <xdr:to>
          <xdr:col>20</xdr:col>
          <xdr:colOff>4533900</xdr:colOff>
          <xdr:row>37</xdr:row>
          <xdr:rowOff>883920</xdr:rowOff>
        </xdr:to>
        <xdr:sp macro="" textlink="">
          <xdr:nvSpPr>
            <xdr:cNvPr id="2927" name="Check Box 879" hidden="1">
              <a:extLst>
                <a:ext uri="{63B3BB69-23CF-44E3-9099-C40C66FF867C}">
                  <a14:compatExt spid="_x0000_s2927"/>
                </a:ext>
                <a:ext uri="{FF2B5EF4-FFF2-40B4-BE49-F238E27FC236}">
                  <a16:creationId xmlns:a16="http://schemas.microsoft.com/office/drawing/2014/main" id="{00000000-0008-0000-0000-00006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医療機関として両立支援を積極的には推進していない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37</xdr:row>
          <xdr:rowOff>906780</xdr:rowOff>
        </xdr:from>
        <xdr:to>
          <xdr:col>20</xdr:col>
          <xdr:colOff>4533900</xdr:colOff>
          <xdr:row>37</xdr:row>
          <xdr:rowOff>1097280</xdr:rowOff>
        </xdr:to>
        <xdr:sp macro="" textlink="">
          <xdr:nvSpPr>
            <xdr:cNvPr id="2928" name="Check Box 880" hidden="1">
              <a:extLst>
                <a:ext uri="{63B3BB69-23CF-44E3-9099-C40C66FF867C}">
                  <a14:compatExt spid="_x0000_s2928"/>
                </a:ext>
                <a:ext uri="{FF2B5EF4-FFF2-40B4-BE49-F238E27FC236}">
                  <a16:creationId xmlns:a16="http://schemas.microsoft.com/office/drawing/2014/main" id="{00000000-0008-0000-0000-00007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37</xdr:row>
          <xdr:rowOff>30480</xdr:rowOff>
        </xdr:from>
        <xdr:to>
          <xdr:col>22</xdr:col>
          <xdr:colOff>4533900</xdr:colOff>
          <xdr:row>37</xdr:row>
          <xdr:rowOff>220980</xdr:rowOff>
        </xdr:to>
        <xdr:sp macro="" textlink="">
          <xdr:nvSpPr>
            <xdr:cNvPr id="2929" name="Check Box 881" hidden="1">
              <a:extLst>
                <a:ext uri="{63B3BB69-23CF-44E3-9099-C40C66FF867C}">
                  <a14:compatExt spid="_x0000_s2929"/>
                </a:ext>
                <a:ext uri="{FF2B5EF4-FFF2-40B4-BE49-F238E27FC236}">
                  <a16:creationId xmlns:a16="http://schemas.microsoft.com/office/drawing/2014/main" id="{00000000-0008-0000-0000-00007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両立を申出できる雰囲気がない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37</xdr:row>
          <xdr:rowOff>236220</xdr:rowOff>
        </xdr:from>
        <xdr:to>
          <xdr:col>22</xdr:col>
          <xdr:colOff>4533900</xdr:colOff>
          <xdr:row>37</xdr:row>
          <xdr:rowOff>426720</xdr:rowOff>
        </xdr:to>
        <xdr:sp macro="" textlink="">
          <xdr:nvSpPr>
            <xdr:cNvPr id="2930" name="Check Box 882" hidden="1">
              <a:extLst>
                <a:ext uri="{63B3BB69-23CF-44E3-9099-C40C66FF867C}">
                  <a14:compatExt spid="_x0000_s2930"/>
                </a:ext>
                <a:ext uri="{FF2B5EF4-FFF2-40B4-BE49-F238E27FC236}">
                  <a16:creationId xmlns:a16="http://schemas.microsoft.com/office/drawing/2014/main" id="{00000000-0008-0000-0000-00007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窓口や担当者が不明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37</xdr:row>
          <xdr:rowOff>449580</xdr:rowOff>
        </xdr:from>
        <xdr:to>
          <xdr:col>22</xdr:col>
          <xdr:colOff>4533900</xdr:colOff>
          <xdr:row>37</xdr:row>
          <xdr:rowOff>647700</xdr:rowOff>
        </xdr:to>
        <xdr:sp macro="" textlink="">
          <xdr:nvSpPr>
            <xdr:cNvPr id="2931" name="Check Box 883" hidden="1">
              <a:extLst>
                <a:ext uri="{63B3BB69-23CF-44E3-9099-C40C66FF867C}">
                  <a14:compatExt spid="_x0000_s2931"/>
                </a:ext>
                <a:ext uri="{FF2B5EF4-FFF2-40B4-BE49-F238E27FC236}">
                  <a16:creationId xmlns:a16="http://schemas.microsoft.com/office/drawing/2014/main" id="{00000000-0008-0000-0000-00007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勤務情報提供書の提出がない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37</xdr:row>
          <xdr:rowOff>655320</xdr:rowOff>
        </xdr:from>
        <xdr:to>
          <xdr:col>22</xdr:col>
          <xdr:colOff>4533900</xdr:colOff>
          <xdr:row>37</xdr:row>
          <xdr:rowOff>845820</xdr:rowOff>
        </xdr:to>
        <xdr:sp macro="" textlink="">
          <xdr:nvSpPr>
            <xdr:cNvPr id="2932" name="Check Box 884" hidden="1">
              <a:extLst>
                <a:ext uri="{63B3BB69-23CF-44E3-9099-C40C66FF867C}">
                  <a14:compatExt spid="_x0000_s2932"/>
                </a:ext>
                <a:ext uri="{FF2B5EF4-FFF2-40B4-BE49-F238E27FC236}">
                  <a16:creationId xmlns:a16="http://schemas.microsoft.com/office/drawing/2014/main" id="{00000000-0008-0000-0000-00007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産業医がいない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37</xdr:row>
          <xdr:rowOff>861060</xdr:rowOff>
        </xdr:from>
        <xdr:to>
          <xdr:col>22</xdr:col>
          <xdr:colOff>4533900</xdr:colOff>
          <xdr:row>37</xdr:row>
          <xdr:rowOff>1051560</xdr:rowOff>
        </xdr:to>
        <xdr:sp macro="" textlink="">
          <xdr:nvSpPr>
            <xdr:cNvPr id="2933" name="Check Box 885" hidden="1">
              <a:extLst>
                <a:ext uri="{63B3BB69-23CF-44E3-9099-C40C66FF867C}">
                  <a14:compatExt spid="_x0000_s2933"/>
                </a:ext>
                <a:ext uri="{FF2B5EF4-FFF2-40B4-BE49-F238E27FC236}">
                  <a16:creationId xmlns:a16="http://schemas.microsoft.com/office/drawing/2014/main" id="{00000000-0008-0000-0000-00007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37</xdr:row>
          <xdr:rowOff>30480</xdr:rowOff>
        </xdr:from>
        <xdr:to>
          <xdr:col>24</xdr:col>
          <xdr:colOff>4533900</xdr:colOff>
          <xdr:row>37</xdr:row>
          <xdr:rowOff>220980</xdr:rowOff>
        </xdr:to>
        <xdr:sp macro="" textlink="">
          <xdr:nvSpPr>
            <xdr:cNvPr id="2934" name="Check Box 886" hidden="1">
              <a:extLst>
                <a:ext uri="{63B3BB69-23CF-44E3-9099-C40C66FF867C}">
                  <a14:compatExt spid="_x0000_s2934"/>
                </a:ext>
                <a:ext uri="{FF2B5EF4-FFF2-40B4-BE49-F238E27FC236}">
                  <a16:creationId xmlns:a16="http://schemas.microsoft.com/office/drawing/2014/main" id="{00000000-0008-0000-0000-00007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38</xdr:row>
          <xdr:rowOff>60960</xdr:rowOff>
        </xdr:from>
        <xdr:to>
          <xdr:col>8</xdr:col>
          <xdr:colOff>754380</xdr:colOff>
          <xdr:row>38</xdr:row>
          <xdr:rowOff>1135380</xdr:rowOff>
        </xdr:to>
        <xdr:sp macro="" textlink="">
          <xdr:nvSpPr>
            <xdr:cNvPr id="2940" name="Check Box 892" hidden="1">
              <a:extLst>
                <a:ext uri="{63B3BB69-23CF-44E3-9099-C40C66FF867C}">
                  <a14:compatExt spid="_x0000_s2940"/>
                </a:ext>
                <a:ext uri="{FF2B5EF4-FFF2-40B4-BE49-F238E27FC236}">
                  <a16:creationId xmlns:a16="http://schemas.microsoft.com/office/drawing/2014/main" id="{00000000-0008-0000-0000-00007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自宅退院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38</xdr:row>
          <xdr:rowOff>60960</xdr:rowOff>
        </xdr:from>
        <xdr:to>
          <xdr:col>9</xdr:col>
          <xdr:colOff>754380</xdr:colOff>
          <xdr:row>38</xdr:row>
          <xdr:rowOff>1135380</xdr:rowOff>
        </xdr:to>
        <xdr:sp macro="" textlink="">
          <xdr:nvSpPr>
            <xdr:cNvPr id="2941" name="Check Box 893" hidden="1">
              <a:extLst>
                <a:ext uri="{63B3BB69-23CF-44E3-9099-C40C66FF867C}">
                  <a14:compatExt spid="_x0000_s2941"/>
                </a:ext>
                <a:ext uri="{FF2B5EF4-FFF2-40B4-BE49-F238E27FC236}">
                  <a16:creationId xmlns:a16="http://schemas.microsoft.com/office/drawing/2014/main" id="{00000000-0008-0000-0000-00007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就労あり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38</xdr:row>
          <xdr:rowOff>60960</xdr:rowOff>
        </xdr:from>
        <xdr:to>
          <xdr:col>10</xdr:col>
          <xdr:colOff>845820</xdr:colOff>
          <xdr:row>38</xdr:row>
          <xdr:rowOff>1135380</xdr:rowOff>
        </xdr:to>
        <xdr:sp macro="" textlink="">
          <xdr:nvSpPr>
            <xdr:cNvPr id="2942" name="Check Box 894" hidden="1">
              <a:extLst>
                <a:ext uri="{63B3BB69-23CF-44E3-9099-C40C66FF867C}">
                  <a14:compatExt spid="_x0000_s2942"/>
                </a:ext>
                <a:ext uri="{FF2B5EF4-FFF2-40B4-BE49-F238E27FC236}">
                  <a16:creationId xmlns:a16="http://schemas.microsoft.com/office/drawing/2014/main" id="{00000000-0008-0000-0000-00007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60960</xdr:colOff>
          <xdr:row>38</xdr:row>
          <xdr:rowOff>60960</xdr:rowOff>
        </xdr:from>
        <xdr:to>
          <xdr:col>14</xdr:col>
          <xdr:colOff>754380</xdr:colOff>
          <xdr:row>38</xdr:row>
          <xdr:rowOff>1135380</xdr:rowOff>
        </xdr:to>
        <xdr:sp macro="" textlink="">
          <xdr:nvSpPr>
            <xdr:cNvPr id="2943" name="Check Box 895" hidden="1">
              <a:extLst>
                <a:ext uri="{63B3BB69-23CF-44E3-9099-C40C66FF867C}">
                  <a14:compatExt spid="_x0000_s2943"/>
                </a:ext>
                <a:ext uri="{FF2B5EF4-FFF2-40B4-BE49-F238E27FC236}">
                  <a16:creationId xmlns:a16="http://schemas.microsoft.com/office/drawing/2014/main" id="{00000000-0008-0000-0000-00007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38</xdr:row>
          <xdr:rowOff>30480</xdr:rowOff>
        </xdr:from>
        <xdr:to>
          <xdr:col>18</xdr:col>
          <xdr:colOff>4533900</xdr:colOff>
          <xdr:row>38</xdr:row>
          <xdr:rowOff>220980</xdr:rowOff>
        </xdr:to>
        <xdr:sp macro="" textlink="">
          <xdr:nvSpPr>
            <xdr:cNvPr id="2945" name="Check Box 897" hidden="1">
              <a:extLst>
                <a:ext uri="{63B3BB69-23CF-44E3-9099-C40C66FF867C}">
                  <a14:compatExt spid="_x0000_s2945"/>
                </a:ext>
                <a:ext uri="{FF2B5EF4-FFF2-40B4-BE49-F238E27FC236}">
                  <a16:creationId xmlns:a16="http://schemas.microsoft.com/office/drawing/2014/main" id="{00000000-0008-0000-0000-00008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後遺症がないないし軽微で、両立支援が不要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38</xdr:row>
          <xdr:rowOff>259080</xdr:rowOff>
        </xdr:from>
        <xdr:to>
          <xdr:col>18</xdr:col>
          <xdr:colOff>4533900</xdr:colOff>
          <xdr:row>38</xdr:row>
          <xdr:rowOff>457200</xdr:rowOff>
        </xdr:to>
        <xdr:sp macro="" textlink="">
          <xdr:nvSpPr>
            <xdr:cNvPr id="2946" name="Check Box 898" hidden="1">
              <a:extLst>
                <a:ext uri="{63B3BB69-23CF-44E3-9099-C40C66FF867C}">
                  <a14:compatExt spid="_x0000_s2946"/>
                </a:ext>
                <a:ext uri="{FF2B5EF4-FFF2-40B4-BE49-F238E27FC236}">
                  <a16:creationId xmlns:a16="http://schemas.microsoft.com/office/drawing/2014/main" id="{00000000-0008-0000-0000-00008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患者が希望しなかった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38</xdr:row>
          <xdr:rowOff>480060</xdr:rowOff>
        </xdr:from>
        <xdr:to>
          <xdr:col>18</xdr:col>
          <xdr:colOff>4526280</xdr:colOff>
          <xdr:row>38</xdr:row>
          <xdr:rowOff>670560</xdr:rowOff>
        </xdr:to>
        <xdr:sp macro="" textlink="">
          <xdr:nvSpPr>
            <xdr:cNvPr id="2947" name="Check Box 899" hidden="1">
              <a:extLst>
                <a:ext uri="{63B3BB69-23CF-44E3-9099-C40C66FF867C}">
                  <a14:compatExt spid="_x0000_s2947"/>
                </a:ext>
                <a:ext uri="{FF2B5EF4-FFF2-40B4-BE49-F238E27FC236}">
                  <a16:creationId xmlns:a16="http://schemas.microsoft.com/office/drawing/2014/main" id="{00000000-0008-0000-0000-00008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38</xdr:row>
          <xdr:rowOff>30480</xdr:rowOff>
        </xdr:from>
        <xdr:to>
          <xdr:col>20</xdr:col>
          <xdr:colOff>4533900</xdr:colOff>
          <xdr:row>38</xdr:row>
          <xdr:rowOff>220980</xdr:rowOff>
        </xdr:to>
        <xdr:sp macro="" textlink="">
          <xdr:nvSpPr>
            <xdr:cNvPr id="2948" name="Check Box 900" hidden="1">
              <a:extLst>
                <a:ext uri="{63B3BB69-23CF-44E3-9099-C40C66FF867C}">
                  <a14:compatExt spid="_x0000_s2948"/>
                </a:ext>
                <a:ext uri="{FF2B5EF4-FFF2-40B4-BE49-F238E27FC236}">
                  <a16:creationId xmlns:a16="http://schemas.microsoft.com/office/drawing/2014/main" id="{00000000-0008-0000-0000-00008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両立支援コーディネーターが不足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38</xdr:row>
          <xdr:rowOff>251460</xdr:rowOff>
        </xdr:from>
        <xdr:to>
          <xdr:col>20</xdr:col>
          <xdr:colOff>4526280</xdr:colOff>
          <xdr:row>38</xdr:row>
          <xdr:rowOff>441960</xdr:rowOff>
        </xdr:to>
        <xdr:sp macro="" textlink="">
          <xdr:nvSpPr>
            <xdr:cNvPr id="2949" name="Check Box 901" hidden="1">
              <a:extLst>
                <a:ext uri="{63B3BB69-23CF-44E3-9099-C40C66FF867C}">
                  <a14:compatExt spid="_x0000_s2949"/>
                </a:ext>
                <a:ext uri="{FF2B5EF4-FFF2-40B4-BE49-F238E27FC236}">
                  <a16:creationId xmlns:a16="http://schemas.microsoft.com/office/drawing/2014/main" id="{00000000-0008-0000-0000-00008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医師の参画が不足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38</xdr:row>
          <xdr:rowOff>464820</xdr:rowOff>
        </xdr:from>
        <xdr:to>
          <xdr:col>20</xdr:col>
          <xdr:colOff>4533900</xdr:colOff>
          <xdr:row>38</xdr:row>
          <xdr:rowOff>655320</xdr:rowOff>
        </xdr:to>
        <xdr:sp macro="" textlink="">
          <xdr:nvSpPr>
            <xdr:cNvPr id="2950" name="Check Box 902" hidden="1">
              <a:extLst>
                <a:ext uri="{63B3BB69-23CF-44E3-9099-C40C66FF867C}">
                  <a14:compatExt spid="_x0000_s2950"/>
                </a:ext>
                <a:ext uri="{FF2B5EF4-FFF2-40B4-BE49-F238E27FC236}">
                  <a16:creationId xmlns:a16="http://schemas.microsoft.com/office/drawing/2014/main" id="{00000000-0008-0000-0000-00008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両立支援に関する診療報酬がすくない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38</xdr:row>
          <xdr:rowOff>685800</xdr:rowOff>
        </xdr:from>
        <xdr:to>
          <xdr:col>20</xdr:col>
          <xdr:colOff>4533900</xdr:colOff>
          <xdr:row>38</xdr:row>
          <xdr:rowOff>883920</xdr:rowOff>
        </xdr:to>
        <xdr:sp macro="" textlink="">
          <xdr:nvSpPr>
            <xdr:cNvPr id="2951" name="Check Box 903" hidden="1">
              <a:extLst>
                <a:ext uri="{63B3BB69-23CF-44E3-9099-C40C66FF867C}">
                  <a14:compatExt spid="_x0000_s2951"/>
                </a:ext>
                <a:ext uri="{FF2B5EF4-FFF2-40B4-BE49-F238E27FC236}">
                  <a16:creationId xmlns:a16="http://schemas.microsoft.com/office/drawing/2014/main" id="{00000000-0008-0000-0000-00008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医療機関として両立支援を積極的には推進していない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38</xdr:row>
          <xdr:rowOff>906780</xdr:rowOff>
        </xdr:from>
        <xdr:to>
          <xdr:col>20</xdr:col>
          <xdr:colOff>4533900</xdr:colOff>
          <xdr:row>38</xdr:row>
          <xdr:rowOff>1097280</xdr:rowOff>
        </xdr:to>
        <xdr:sp macro="" textlink="">
          <xdr:nvSpPr>
            <xdr:cNvPr id="2952" name="Check Box 904" hidden="1">
              <a:extLst>
                <a:ext uri="{63B3BB69-23CF-44E3-9099-C40C66FF867C}">
                  <a14:compatExt spid="_x0000_s2952"/>
                </a:ext>
                <a:ext uri="{FF2B5EF4-FFF2-40B4-BE49-F238E27FC236}">
                  <a16:creationId xmlns:a16="http://schemas.microsoft.com/office/drawing/2014/main" id="{00000000-0008-0000-0000-00008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38</xdr:row>
          <xdr:rowOff>30480</xdr:rowOff>
        </xdr:from>
        <xdr:to>
          <xdr:col>22</xdr:col>
          <xdr:colOff>4533900</xdr:colOff>
          <xdr:row>38</xdr:row>
          <xdr:rowOff>220980</xdr:rowOff>
        </xdr:to>
        <xdr:sp macro="" textlink="">
          <xdr:nvSpPr>
            <xdr:cNvPr id="2953" name="Check Box 905" hidden="1">
              <a:extLst>
                <a:ext uri="{63B3BB69-23CF-44E3-9099-C40C66FF867C}">
                  <a14:compatExt spid="_x0000_s2953"/>
                </a:ext>
                <a:ext uri="{FF2B5EF4-FFF2-40B4-BE49-F238E27FC236}">
                  <a16:creationId xmlns:a16="http://schemas.microsoft.com/office/drawing/2014/main" id="{00000000-0008-0000-0000-00008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両立を申出できる雰囲気がない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38</xdr:row>
          <xdr:rowOff>236220</xdr:rowOff>
        </xdr:from>
        <xdr:to>
          <xdr:col>22</xdr:col>
          <xdr:colOff>4533900</xdr:colOff>
          <xdr:row>38</xdr:row>
          <xdr:rowOff>426720</xdr:rowOff>
        </xdr:to>
        <xdr:sp macro="" textlink="">
          <xdr:nvSpPr>
            <xdr:cNvPr id="2954" name="Check Box 906" hidden="1">
              <a:extLst>
                <a:ext uri="{63B3BB69-23CF-44E3-9099-C40C66FF867C}">
                  <a14:compatExt spid="_x0000_s2954"/>
                </a:ext>
                <a:ext uri="{FF2B5EF4-FFF2-40B4-BE49-F238E27FC236}">
                  <a16:creationId xmlns:a16="http://schemas.microsoft.com/office/drawing/2014/main" id="{00000000-0008-0000-0000-00008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窓口や担当者が不明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38</xdr:row>
          <xdr:rowOff>449580</xdr:rowOff>
        </xdr:from>
        <xdr:to>
          <xdr:col>22</xdr:col>
          <xdr:colOff>4533900</xdr:colOff>
          <xdr:row>38</xdr:row>
          <xdr:rowOff>647700</xdr:rowOff>
        </xdr:to>
        <xdr:sp macro="" textlink="">
          <xdr:nvSpPr>
            <xdr:cNvPr id="2955" name="Check Box 907" hidden="1">
              <a:extLst>
                <a:ext uri="{63B3BB69-23CF-44E3-9099-C40C66FF867C}">
                  <a14:compatExt spid="_x0000_s2955"/>
                </a:ext>
                <a:ext uri="{FF2B5EF4-FFF2-40B4-BE49-F238E27FC236}">
                  <a16:creationId xmlns:a16="http://schemas.microsoft.com/office/drawing/2014/main" id="{00000000-0008-0000-0000-00008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勤務情報提供書の提出がない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38</xdr:row>
          <xdr:rowOff>655320</xdr:rowOff>
        </xdr:from>
        <xdr:to>
          <xdr:col>22</xdr:col>
          <xdr:colOff>4533900</xdr:colOff>
          <xdr:row>38</xdr:row>
          <xdr:rowOff>845820</xdr:rowOff>
        </xdr:to>
        <xdr:sp macro="" textlink="">
          <xdr:nvSpPr>
            <xdr:cNvPr id="2956" name="Check Box 908" hidden="1">
              <a:extLst>
                <a:ext uri="{63B3BB69-23CF-44E3-9099-C40C66FF867C}">
                  <a14:compatExt spid="_x0000_s2956"/>
                </a:ext>
                <a:ext uri="{FF2B5EF4-FFF2-40B4-BE49-F238E27FC236}">
                  <a16:creationId xmlns:a16="http://schemas.microsoft.com/office/drawing/2014/main" id="{00000000-0008-0000-0000-00008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産業医がいない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38</xdr:row>
          <xdr:rowOff>861060</xdr:rowOff>
        </xdr:from>
        <xdr:to>
          <xdr:col>22</xdr:col>
          <xdr:colOff>4533900</xdr:colOff>
          <xdr:row>38</xdr:row>
          <xdr:rowOff>1051560</xdr:rowOff>
        </xdr:to>
        <xdr:sp macro="" textlink="">
          <xdr:nvSpPr>
            <xdr:cNvPr id="2957" name="Check Box 909" hidden="1">
              <a:extLst>
                <a:ext uri="{63B3BB69-23CF-44E3-9099-C40C66FF867C}">
                  <a14:compatExt spid="_x0000_s2957"/>
                </a:ext>
                <a:ext uri="{FF2B5EF4-FFF2-40B4-BE49-F238E27FC236}">
                  <a16:creationId xmlns:a16="http://schemas.microsoft.com/office/drawing/2014/main" id="{00000000-0008-0000-0000-00008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38</xdr:row>
          <xdr:rowOff>30480</xdr:rowOff>
        </xdr:from>
        <xdr:to>
          <xdr:col>24</xdr:col>
          <xdr:colOff>4533900</xdr:colOff>
          <xdr:row>38</xdr:row>
          <xdr:rowOff>220980</xdr:rowOff>
        </xdr:to>
        <xdr:sp macro="" textlink="">
          <xdr:nvSpPr>
            <xdr:cNvPr id="2958" name="Check Box 910" hidden="1">
              <a:extLst>
                <a:ext uri="{63B3BB69-23CF-44E3-9099-C40C66FF867C}">
                  <a14:compatExt spid="_x0000_s2958"/>
                </a:ext>
                <a:ext uri="{FF2B5EF4-FFF2-40B4-BE49-F238E27FC236}">
                  <a16:creationId xmlns:a16="http://schemas.microsoft.com/office/drawing/2014/main" id="{00000000-0008-0000-0000-00008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39</xdr:row>
          <xdr:rowOff>60960</xdr:rowOff>
        </xdr:from>
        <xdr:to>
          <xdr:col>8</xdr:col>
          <xdr:colOff>754380</xdr:colOff>
          <xdr:row>39</xdr:row>
          <xdr:rowOff>1135380</xdr:rowOff>
        </xdr:to>
        <xdr:sp macro="" textlink="">
          <xdr:nvSpPr>
            <xdr:cNvPr id="2964" name="Check Box 916" hidden="1">
              <a:extLst>
                <a:ext uri="{63B3BB69-23CF-44E3-9099-C40C66FF867C}">
                  <a14:compatExt spid="_x0000_s2964"/>
                </a:ext>
                <a:ext uri="{FF2B5EF4-FFF2-40B4-BE49-F238E27FC236}">
                  <a16:creationId xmlns:a16="http://schemas.microsoft.com/office/drawing/2014/main" id="{00000000-0008-0000-0000-00009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自宅退院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39</xdr:row>
          <xdr:rowOff>60960</xdr:rowOff>
        </xdr:from>
        <xdr:to>
          <xdr:col>9</xdr:col>
          <xdr:colOff>754380</xdr:colOff>
          <xdr:row>39</xdr:row>
          <xdr:rowOff>1135380</xdr:rowOff>
        </xdr:to>
        <xdr:sp macro="" textlink="">
          <xdr:nvSpPr>
            <xdr:cNvPr id="2965" name="Check Box 917" hidden="1">
              <a:extLst>
                <a:ext uri="{63B3BB69-23CF-44E3-9099-C40C66FF867C}">
                  <a14:compatExt spid="_x0000_s2965"/>
                </a:ext>
                <a:ext uri="{FF2B5EF4-FFF2-40B4-BE49-F238E27FC236}">
                  <a16:creationId xmlns:a16="http://schemas.microsoft.com/office/drawing/2014/main" id="{00000000-0008-0000-0000-00009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就労あり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39</xdr:row>
          <xdr:rowOff>60960</xdr:rowOff>
        </xdr:from>
        <xdr:to>
          <xdr:col>10</xdr:col>
          <xdr:colOff>845820</xdr:colOff>
          <xdr:row>39</xdr:row>
          <xdr:rowOff>1135380</xdr:rowOff>
        </xdr:to>
        <xdr:sp macro="" textlink="">
          <xdr:nvSpPr>
            <xdr:cNvPr id="2966" name="Check Box 918" hidden="1">
              <a:extLst>
                <a:ext uri="{63B3BB69-23CF-44E3-9099-C40C66FF867C}">
                  <a14:compatExt spid="_x0000_s2966"/>
                </a:ext>
                <a:ext uri="{FF2B5EF4-FFF2-40B4-BE49-F238E27FC236}">
                  <a16:creationId xmlns:a16="http://schemas.microsoft.com/office/drawing/2014/main" id="{00000000-0008-0000-0000-00009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60960</xdr:colOff>
          <xdr:row>39</xdr:row>
          <xdr:rowOff>60960</xdr:rowOff>
        </xdr:from>
        <xdr:to>
          <xdr:col>14</xdr:col>
          <xdr:colOff>754380</xdr:colOff>
          <xdr:row>39</xdr:row>
          <xdr:rowOff>1135380</xdr:rowOff>
        </xdr:to>
        <xdr:sp macro="" textlink="">
          <xdr:nvSpPr>
            <xdr:cNvPr id="2967" name="Check Box 919" hidden="1">
              <a:extLst>
                <a:ext uri="{63B3BB69-23CF-44E3-9099-C40C66FF867C}">
                  <a14:compatExt spid="_x0000_s2967"/>
                </a:ext>
                <a:ext uri="{FF2B5EF4-FFF2-40B4-BE49-F238E27FC236}">
                  <a16:creationId xmlns:a16="http://schemas.microsoft.com/office/drawing/2014/main" id="{00000000-0008-0000-0000-00009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39</xdr:row>
          <xdr:rowOff>30480</xdr:rowOff>
        </xdr:from>
        <xdr:to>
          <xdr:col>18</xdr:col>
          <xdr:colOff>4533900</xdr:colOff>
          <xdr:row>39</xdr:row>
          <xdr:rowOff>220980</xdr:rowOff>
        </xdr:to>
        <xdr:sp macro="" textlink="">
          <xdr:nvSpPr>
            <xdr:cNvPr id="2969" name="Check Box 921" hidden="1">
              <a:extLst>
                <a:ext uri="{63B3BB69-23CF-44E3-9099-C40C66FF867C}">
                  <a14:compatExt spid="_x0000_s2969"/>
                </a:ext>
                <a:ext uri="{FF2B5EF4-FFF2-40B4-BE49-F238E27FC236}">
                  <a16:creationId xmlns:a16="http://schemas.microsoft.com/office/drawing/2014/main" id="{00000000-0008-0000-0000-00009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後遺症がないないし軽微で、両立支援が不要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39</xdr:row>
          <xdr:rowOff>259080</xdr:rowOff>
        </xdr:from>
        <xdr:to>
          <xdr:col>18</xdr:col>
          <xdr:colOff>4533900</xdr:colOff>
          <xdr:row>39</xdr:row>
          <xdr:rowOff>457200</xdr:rowOff>
        </xdr:to>
        <xdr:sp macro="" textlink="">
          <xdr:nvSpPr>
            <xdr:cNvPr id="2970" name="Check Box 922" hidden="1">
              <a:extLst>
                <a:ext uri="{63B3BB69-23CF-44E3-9099-C40C66FF867C}">
                  <a14:compatExt spid="_x0000_s2970"/>
                </a:ext>
                <a:ext uri="{FF2B5EF4-FFF2-40B4-BE49-F238E27FC236}">
                  <a16:creationId xmlns:a16="http://schemas.microsoft.com/office/drawing/2014/main" id="{00000000-0008-0000-0000-00009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患者が希望しなかった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39</xdr:row>
          <xdr:rowOff>480060</xdr:rowOff>
        </xdr:from>
        <xdr:to>
          <xdr:col>18</xdr:col>
          <xdr:colOff>4526280</xdr:colOff>
          <xdr:row>39</xdr:row>
          <xdr:rowOff>670560</xdr:rowOff>
        </xdr:to>
        <xdr:sp macro="" textlink="">
          <xdr:nvSpPr>
            <xdr:cNvPr id="2971" name="Check Box 923" hidden="1">
              <a:extLst>
                <a:ext uri="{63B3BB69-23CF-44E3-9099-C40C66FF867C}">
                  <a14:compatExt spid="_x0000_s2971"/>
                </a:ext>
                <a:ext uri="{FF2B5EF4-FFF2-40B4-BE49-F238E27FC236}">
                  <a16:creationId xmlns:a16="http://schemas.microsoft.com/office/drawing/2014/main" id="{00000000-0008-0000-0000-00009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39</xdr:row>
          <xdr:rowOff>30480</xdr:rowOff>
        </xdr:from>
        <xdr:to>
          <xdr:col>20</xdr:col>
          <xdr:colOff>4533900</xdr:colOff>
          <xdr:row>39</xdr:row>
          <xdr:rowOff>220980</xdr:rowOff>
        </xdr:to>
        <xdr:sp macro="" textlink="">
          <xdr:nvSpPr>
            <xdr:cNvPr id="2972" name="Check Box 924" hidden="1">
              <a:extLst>
                <a:ext uri="{63B3BB69-23CF-44E3-9099-C40C66FF867C}">
                  <a14:compatExt spid="_x0000_s2972"/>
                </a:ext>
                <a:ext uri="{FF2B5EF4-FFF2-40B4-BE49-F238E27FC236}">
                  <a16:creationId xmlns:a16="http://schemas.microsoft.com/office/drawing/2014/main" id="{00000000-0008-0000-0000-00009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両立支援コーディネーターが不足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39</xdr:row>
          <xdr:rowOff>251460</xdr:rowOff>
        </xdr:from>
        <xdr:to>
          <xdr:col>20</xdr:col>
          <xdr:colOff>4526280</xdr:colOff>
          <xdr:row>39</xdr:row>
          <xdr:rowOff>441960</xdr:rowOff>
        </xdr:to>
        <xdr:sp macro="" textlink="">
          <xdr:nvSpPr>
            <xdr:cNvPr id="2973" name="Check Box 925" hidden="1">
              <a:extLst>
                <a:ext uri="{63B3BB69-23CF-44E3-9099-C40C66FF867C}">
                  <a14:compatExt spid="_x0000_s2973"/>
                </a:ext>
                <a:ext uri="{FF2B5EF4-FFF2-40B4-BE49-F238E27FC236}">
                  <a16:creationId xmlns:a16="http://schemas.microsoft.com/office/drawing/2014/main" id="{00000000-0008-0000-0000-00009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医師の参画が不足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39</xdr:row>
          <xdr:rowOff>464820</xdr:rowOff>
        </xdr:from>
        <xdr:to>
          <xdr:col>20</xdr:col>
          <xdr:colOff>4533900</xdr:colOff>
          <xdr:row>39</xdr:row>
          <xdr:rowOff>655320</xdr:rowOff>
        </xdr:to>
        <xdr:sp macro="" textlink="">
          <xdr:nvSpPr>
            <xdr:cNvPr id="2974" name="Check Box 926" hidden="1">
              <a:extLst>
                <a:ext uri="{63B3BB69-23CF-44E3-9099-C40C66FF867C}">
                  <a14:compatExt spid="_x0000_s2974"/>
                </a:ext>
                <a:ext uri="{FF2B5EF4-FFF2-40B4-BE49-F238E27FC236}">
                  <a16:creationId xmlns:a16="http://schemas.microsoft.com/office/drawing/2014/main" id="{00000000-0008-0000-0000-00009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両立支援に関する診療報酬がすくない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39</xdr:row>
          <xdr:rowOff>685800</xdr:rowOff>
        </xdr:from>
        <xdr:to>
          <xdr:col>20</xdr:col>
          <xdr:colOff>4533900</xdr:colOff>
          <xdr:row>39</xdr:row>
          <xdr:rowOff>883920</xdr:rowOff>
        </xdr:to>
        <xdr:sp macro="" textlink="">
          <xdr:nvSpPr>
            <xdr:cNvPr id="2975" name="Check Box 927" hidden="1">
              <a:extLst>
                <a:ext uri="{63B3BB69-23CF-44E3-9099-C40C66FF867C}">
                  <a14:compatExt spid="_x0000_s2975"/>
                </a:ext>
                <a:ext uri="{FF2B5EF4-FFF2-40B4-BE49-F238E27FC236}">
                  <a16:creationId xmlns:a16="http://schemas.microsoft.com/office/drawing/2014/main" id="{00000000-0008-0000-0000-00009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医療機関として両立支援を積極的には推進していない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39</xdr:row>
          <xdr:rowOff>906780</xdr:rowOff>
        </xdr:from>
        <xdr:to>
          <xdr:col>20</xdr:col>
          <xdr:colOff>4533900</xdr:colOff>
          <xdr:row>39</xdr:row>
          <xdr:rowOff>1097280</xdr:rowOff>
        </xdr:to>
        <xdr:sp macro="" textlink="">
          <xdr:nvSpPr>
            <xdr:cNvPr id="2976" name="Check Box 928" hidden="1">
              <a:extLst>
                <a:ext uri="{63B3BB69-23CF-44E3-9099-C40C66FF867C}">
                  <a14:compatExt spid="_x0000_s2976"/>
                </a:ext>
                <a:ext uri="{FF2B5EF4-FFF2-40B4-BE49-F238E27FC236}">
                  <a16:creationId xmlns:a16="http://schemas.microsoft.com/office/drawing/2014/main" id="{00000000-0008-0000-0000-0000A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39</xdr:row>
          <xdr:rowOff>30480</xdr:rowOff>
        </xdr:from>
        <xdr:to>
          <xdr:col>22</xdr:col>
          <xdr:colOff>4533900</xdr:colOff>
          <xdr:row>39</xdr:row>
          <xdr:rowOff>220980</xdr:rowOff>
        </xdr:to>
        <xdr:sp macro="" textlink="">
          <xdr:nvSpPr>
            <xdr:cNvPr id="2977" name="Check Box 929" hidden="1">
              <a:extLst>
                <a:ext uri="{63B3BB69-23CF-44E3-9099-C40C66FF867C}">
                  <a14:compatExt spid="_x0000_s2977"/>
                </a:ext>
                <a:ext uri="{FF2B5EF4-FFF2-40B4-BE49-F238E27FC236}">
                  <a16:creationId xmlns:a16="http://schemas.microsoft.com/office/drawing/2014/main" id="{00000000-0008-0000-0000-0000A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両立を申出できる雰囲気がない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39</xdr:row>
          <xdr:rowOff>236220</xdr:rowOff>
        </xdr:from>
        <xdr:to>
          <xdr:col>22</xdr:col>
          <xdr:colOff>4533900</xdr:colOff>
          <xdr:row>39</xdr:row>
          <xdr:rowOff>426720</xdr:rowOff>
        </xdr:to>
        <xdr:sp macro="" textlink="">
          <xdr:nvSpPr>
            <xdr:cNvPr id="2978" name="Check Box 930" hidden="1">
              <a:extLst>
                <a:ext uri="{63B3BB69-23CF-44E3-9099-C40C66FF867C}">
                  <a14:compatExt spid="_x0000_s2978"/>
                </a:ext>
                <a:ext uri="{FF2B5EF4-FFF2-40B4-BE49-F238E27FC236}">
                  <a16:creationId xmlns:a16="http://schemas.microsoft.com/office/drawing/2014/main" id="{00000000-0008-0000-0000-0000A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窓口や担当者が不明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39</xdr:row>
          <xdr:rowOff>449580</xdr:rowOff>
        </xdr:from>
        <xdr:to>
          <xdr:col>22</xdr:col>
          <xdr:colOff>4533900</xdr:colOff>
          <xdr:row>39</xdr:row>
          <xdr:rowOff>647700</xdr:rowOff>
        </xdr:to>
        <xdr:sp macro="" textlink="">
          <xdr:nvSpPr>
            <xdr:cNvPr id="2979" name="Check Box 931" hidden="1">
              <a:extLst>
                <a:ext uri="{63B3BB69-23CF-44E3-9099-C40C66FF867C}">
                  <a14:compatExt spid="_x0000_s2979"/>
                </a:ext>
                <a:ext uri="{FF2B5EF4-FFF2-40B4-BE49-F238E27FC236}">
                  <a16:creationId xmlns:a16="http://schemas.microsoft.com/office/drawing/2014/main" id="{00000000-0008-0000-0000-0000A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勤務情報提供書の提出がない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39</xdr:row>
          <xdr:rowOff>655320</xdr:rowOff>
        </xdr:from>
        <xdr:to>
          <xdr:col>22</xdr:col>
          <xdr:colOff>4533900</xdr:colOff>
          <xdr:row>39</xdr:row>
          <xdr:rowOff>845820</xdr:rowOff>
        </xdr:to>
        <xdr:sp macro="" textlink="">
          <xdr:nvSpPr>
            <xdr:cNvPr id="2980" name="Check Box 932" hidden="1">
              <a:extLst>
                <a:ext uri="{63B3BB69-23CF-44E3-9099-C40C66FF867C}">
                  <a14:compatExt spid="_x0000_s2980"/>
                </a:ext>
                <a:ext uri="{FF2B5EF4-FFF2-40B4-BE49-F238E27FC236}">
                  <a16:creationId xmlns:a16="http://schemas.microsoft.com/office/drawing/2014/main" id="{00000000-0008-0000-0000-0000A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産業医がいない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39</xdr:row>
          <xdr:rowOff>861060</xdr:rowOff>
        </xdr:from>
        <xdr:to>
          <xdr:col>22</xdr:col>
          <xdr:colOff>4533900</xdr:colOff>
          <xdr:row>39</xdr:row>
          <xdr:rowOff>1051560</xdr:rowOff>
        </xdr:to>
        <xdr:sp macro="" textlink="">
          <xdr:nvSpPr>
            <xdr:cNvPr id="2981" name="Check Box 933" hidden="1">
              <a:extLst>
                <a:ext uri="{63B3BB69-23CF-44E3-9099-C40C66FF867C}">
                  <a14:compatExt spid="_x0000_s2981"/>
                </a:ext>
                <a:ext uri="{FF2B5EF4-FFF2-40B4-BE49-F238E27FC236}">
                  <a16:creationId xmlns:a16="http://schemas.microsoft.com/office/drawing/2014/main" id="{00000000-0008-0000-0000-0000A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39</xdr:row>
          <xdr:rowOff>30480</xdr:rowOff>
        </xdr:from>
        <xdr:to>
          <xdr:col>24</xdr:col>
          <xdr:colOff>4533900</xdr:colOff>
          <xdr:row>39</xdr:row>
          <xdr:rowOff>220980</xdr:rowOff>
        </xdr:to>
        <xdr:sp macro="" textlink="">
          <xdr:nvSpPr>
            <xdr:cNvPr id="2982" name="Check Box 934" hidden="1">
              <a:extLst>
                <a:ext uri="{63B3BB69-23CF-44E3-9099-C40C66FF867C}">
                  <a14:compatExt spid="_x0000_s2982"/>
                </a:ext>
                <a:ext uri="{FF2B5EF4-FFF2-40B4-BE49-F238E27FC236}">
                  <a16:creationId xmlns:a16="http://schemas.microsoft.com/office/drawing/2014/main" id="{00000000-0008-0000-0000-0000A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40</xdr:row>
          <xdr:rowOff>60960</xdr:rowOff>
        </xdr:from>
        <xdr:to>
          <xdr:col>8</xdr:col>
          <xdr:colOff>754380</xdr:colOff>
          <xdr:row>40</xdr:row>
          <xdr:rowOff>1135380</xdr:rowOff>
        </xdr:to>
        <xdr:sp macro="" textlink="">
          <xdr:nvSpPr>
            <xdr:cNvPr id="2988" name="Check Box 940" hidden="1">
              <a:extLst>
                <a:ext uri="{63B3BB69-23CF-44E3-9099-C40C66FF867C}">
                  <a14:compatExt spid="_x0000_s2988"/>
                </a:ext>
                <a:ext uri="{FF2B5EF4-FFF2-40B4-BE49-F238E27FC236}">
                  <a16:creationId xmlns:a16="http://schemas.microsoft.com/office/drawing/2014/main" id="{00000000-0008-0000-0000-0000A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自宅退院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40</xdr:row>
          <xdr:rowOff>60960</xdr:rowOff>
        </xdr:from>
        <xdr:to>
          <xdr:col>9</xdr:col>
          <xdr:colOff>754380</xdr:colOff>
          <xdr:row>40</xdr:row>
          <xdr:rowOff>1135380</xdr:rowOff>
        </xdr:to>
        <xdr:sp macro="" textlink="">
          <xdr:nvSpPr>
            <xdr:cNvPr id="2989" name="Check Box 941" hidden="1">
              <a:extLst>
                <a:ext uri="{63B3BB69-23CF-44E3-9099-C40C66FF867C}">
                  <a14:compatExt spid="_x0000_s2989"/>
                </a:ext>
                <a:ext uri="{FF2B5EF4-FFF2-40B4-BE49-F238E27FC236}">
                  <a16:creationId xmlns:a16="http://schemas.microsoft.com/office/drawing/2014/main" id="{00000000-0008-0000-0000-0000A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就労あり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40</xdr:row>
          <xdr:rowOff>60960</xdr:rowOff>
        </xdr:from>
        <xdr:to>
          <xdr:col>10</xdr:col>
          <xdr:colOff>845820</xdr:colOff>
          <xdr:row>40</xdr:row>
          <xdr:rowOff>1135380</xdr:rowOff>
        </xdr:to>
        <xdr:sp macro="" textlink="">
          <xdr:nvSpPr>
            <xdr:cNvPr id="2990" name="Check Box 942" hidden="1">
              <a:extLst>
                <a:ext uri="{63B3BB69-23CF-44E3-9099-C40C66FF867C}">
                  <a14:compatExt spid="_x0000_s2990"/>
                </a:ext>
                <a:ext uri="{FF2B5EF4-FFF2-40B4-BE49-F238E27FC236}">
                  <a16:creationId xmlns:a16="http://schemas.microsoft.com/office/drawing/2014/main" id="{00000000-0008-0000-0000-0000A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60960</xdr:colOff>
          <xdr:row>40</xdr:row>
          <xdr:rowOff>60960</xdr:rowOff>
        </xdr:from>
        <xdr:to>
          <xdr:col>14</xdr:col>
          <xdr:colOff>754380</xdr:colOff>
          <xdr:row>40</xdr:row>
          <xdr:rowOff>1135380</xdr:rowOff>
        </xdr:to>
        <xdr:sp macro="" textlink="">
          <xdr:nvSpPr>
            <xdr:cNvPr id="2991" name="Check Box 943" hidden="1">
              <a:extLst>
                <a:ext uri="{63B3BB69-23CF-44E3-9099-C40C66FF867C}">
                  <a14:compatExt spid="_x0000_s2991"/>
                </a:ext>
                <a:ext uri="{FF2B5EF4-FFF2-40B4-BE49-F238E27FC236}">
                  <a16:creationId xmlns:a16="http://schemas.microsoft.com/office/drawing/2014/main" id="{00000000-0008-0000-0000-0000A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40</xdr:row>
          <xdr:rowOff>30480</xdr:rowOff>
        </xdr:from>
        <xdr:to>
          <xdr:col>18</xdr:col>
          <xdr:colOff>4533900</xdr:colOff>
          <xdr:row>40</xdr:row>
          <xdr:rowOff>220980</xdr:rowOff>
        </xdr:to>
        <xdr:sp macro="" textlink="">
          <xdr:nvSpPr>
            <xdr:cNvPr id="2993" name="Check Box 945" hidden="1">
              <a:extLst>
                <a:ext uri="{63B3BB69-23CF-44E3-9099-C40C66FF867C}">
                  <a14:compatExt spid="_x0000_s2993"/>
                </a:ext>
                <a:ext uri="{FF2B5EF4-FFF2-40B4-BE49-F238E27FC236}">
                  <a16:creationId xmlns:a16="http://schemas.microsoft.com/office/drawing/2014/main" id="{00000000-0008-0000-0000-0000B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後遺症がないないし軽微で、両立支援が不要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40</xdr:row>
          <xdr:rowOff>259080</xdr:rowOff>
        </xdr:from>
        <xdr:to>
          <xdr:col>18</xdr:col>
          <xdr:colOff>4533900</xdr:colOff>
          <xdr:row>40</xdr:row>
          <xdr:rowOff>457200</xdr:rowOff>
        </xdr:to>
        <xdr:sp macro="" textlink="">
          <xdr:nvSpPr>
            <xdr:cNvPr id="2994" name="Check Box 946" hidden="1">
              <a:extLst>
                <a:ext uri="{63B3BB69-23CF-44E3-9099-C40C66FF867C}">
                  <a14:compatExt spid="_x0000_s2994"/>
                </a:ext>
                <a:ext uri="{FF2B5EF4-FFF2-40B4-BE49-F238E27FC236}">
                  <a16:creationId xmlns:a16="http://schemas.microsoft.com/office/drawing/2014/main" id="{00000000-0008-0000-0000-0000B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患者が希望しなかった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40</xdr:row>
          <xdr:rowOff>480060</xdr:rowOff>
        </xdr:from>
        <xdr:to>
          <xdr:col>18</xdr:col>
          <xdr:colOff>4526280</xdr:colOff>
          <xdr:row>40</xdr:row>
          <xdr:rowOff>670560</xdr:rowOff>
        </xdr:to>
        <xdr:sp macro="" textlink="">
          <xdr:nvSpPr>
            <xdr:cNvPr id="2995" name="Check Box 947" hidden="1">
              <a:extLst>
                <a:ext uri="{63B3BB69-23CF-44E3-9099-C40C66FF867C}">
                  <a14:compatExt spid="_x0000_s2995"/>
                </a:ext>
                <a:ext uri="{FF2B5EF4-FFF2-40B4-BE49-F238E27FC236}">
                  <a16:creationId xmlns:a16="http://schemas.microsoft.com/office/drawing/2014/main" id="{00000000-0008-0000-0000-0000B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40</xdr:row>
          <xdr:rowOff>30480</xdr:rowOff>
        </xdr:from>
        <xdr:to>
          <xdr:col>20</xdr:col>
          <xdr:colOff>4533900</xdr:colOff>
          <xdr:row>40</xdr:row>
          <xdr:rowOff>220980</xdr:rowOff>
        </xdr:to>
        <xdr:sp macro="" textlink="">
          <xdr:nvSpPr>
            <xdr:cNvPr id="2996" name="Check Box 948" hidden="1">
              <a:extLst>
                <a:ext uri="{63B3BB69-23CF-44E3-9099-C40C66FF867C}">
                  <a14:compatExt spid="_x0000_s2996"/>
                </a:ext>
                <a:ext uri="{FF2B5EF4-FFF2-40B4-BE49-F238E27FC236}">
                  <a16:creationId xmlns:a16="http://schemas.microsoft.com/office/drawing/2014/main" id="{00000000-0008-0000-0000-0000B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両立支援コーディネーターが不足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40</xdr:row>
          <xdr:rowOff>251460</xdr:rowOff>
        </xdr:from>
        <xdr:to>
          <xdr:col>20</xdr:col>
          <xdr:colOff>4526280</xdr:colOff>
          <xdr:row>40</xdr:row>
          <xdr:rowOff>441960</xdr:rowOff>
        </xdr:to>
        <xdr:sp macro="" textlink="">
          <xdr:nvSpPr>
            <xdr:cNvPr id="2997" name="Check Box 949" hidden="1">
              <a:extLst>
                <a:ext uri="{63B3BB69-23CF-44E3-9099-C40C66FF867C}">
                  <a14:compatExt spid="_x0000_s2997"/>
                </a:ext>
                <a:ext uri="{FF2B5EF4-FFF2-40B4-BE49-F238E27FC236}">
                  <a16:creationId xmlns:a16="http://schemas.microsoft.com/office/drawing/2014/main" id="{00000000-0008-0000-0000-0000B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医師の参画が不足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40</xdr:row>
          <xdr:rowOff>464820</xdr:rowOff>
        </xdr:from>
        <xdr:to>
          <xdr:col>20</xdr:col>
          <xdr:colOff>4533900</xdr:colOff>
          <xdr:row>40</xdr:row>
          <xdr:rowOff>655320</xdr:rowOff>
        </xdr:to>
        <xdr:sp macro="" textlink="">
          <xdr:nvSpPr>
            <xdr:cNvPr id="2998" name="Check Box 950" hidden="1">
              <a:extLst>
                <a:ext uri="{63B3BB69-23CF-44E3-9099-C40C66FF867C}">
                  <a14:compatExt spid="_x0000_s2998"/>
                </a:ext>
                <a:ext uri="{FF2B5EF4-FFF2-40B4-BE49-F238E27FC236}">
                  <a16:creationId xmlns:a16="http://schemas.microsoft.com/office/drawing/2014/main" id="{00000000-0008-0000-0000-0000B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両立支援に関する診療報酬がすくない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40</xdr:row>
          <xdr:rowOff>685800</xdr:rowOff>
        </xdr:from>
        <xdr:to>
          <xdr:col>20</xdr:col>
          <xdr:colOff>4533900</xdr:colOff>
          <xdr:row>40</xdr:row>
          <xdr:rowOff>883920</xdr:rowOff>
        </xdr:to>
        <xdr:sp macro="" textlink="">
          <xdr:nvSpPr>
            <xdr:cNvPr id="2999" name="Check Box 951" hidden="1">
              <a:extLst>
                <a:ext uri="{63B3BB69-23CF-44E3-9099-C40C66FF867C}">
                  <a14:compatExt spid="_x0000_s2999"/>
                </a:ext>
                <a:ext uri="{FF2B5EF4-FFF2-40B4-BE49-F238E27FC236}">
                  <a16:creationId xmlns:a16="http://schemas.microsoft.com/office/drawing/2014/main" id="{00000000-0008-0000-0000-0000B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医療機関として両立支援を積極的には推進していない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40</xdr:row>
          <xdr:rowOff>906780</xdr:rowOff>
        </xdr:from>
        <xdr:to>
          <xdr:col>20</xdr:col>
          <xdr:colOff>4533900</xdr:colOff>
          <xdr:row>40</xdr:row>
          <xdr:rowOff>1097280</xdr:rowOff>
        </xdr:to>
        <xdr:sp macro="" textlink="">
          <xdr:nvSpPr>
            <xdr:cNvPr id="3000" name="Check Box 952" hidden="1">
              <a:extLst>
                <a:ext uri="{63B3BB69-23CF-44E3-9099-C40C66FF867C}">
                  <a14:compatExt spid="_x0000_s3000"/>
                </a:ext>
                <a:ext uri="{FF2B5EF4-FFF2-40B4-BE49-F238E27FC236}">
                  <a16:creationId xmlns:a16="http://schemas.microsoft.com/office/drawing/2014/main" id="{00000000-0008-0000-0000-0000B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40</xdr:row>
          <xdr:rowOff>30480</xdr:rowOff>
        </xdr:from>
        <xdr:to>
          <xdr:col>22</xdr:col>
          <xdr:colOff>4533900</xdr:colOff>
          <xdr:row>40</xdr:row>
          <xdr:rowOff>220980</xdr:rowOff>
        </xdr:to>
        <xdr:sp macro="" textlink="">
          <xdr:nvSpPr>
            <xdr:cNvPr id="3001" name="Check Box 953" hidden="1">
              <a:extLst>
                <a:ext uri="{63B3BB69-23CF-44E3-9099-C40C66FF867C}">
                  <a14:compatExt spid="_x0000_s3001"/>
                </a:ext>
                <a:ext uri="{FF2B5EF4-FFF2-40B4-BE49-F238E27FC236}">
                  <a16:creationId xmlns:a16="http://schemas.microsoft.com/office/drawing/2014/main" id="{00000000-0008-0000-0000-0000B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両立を申出できる雰囲気がない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40</xdr:row>
          <xdr:rowOff>236220</xdr:rowOff>
        </xdr:from>
        <xdr:to>
          <xdr:col>22</xdr:col>
          <xdr:colOff>4533900</xdr:colOff>
          <xdr:row>40</xdr:row>
          <xdr:rowOff>426720</xdr:rowOff>
        </xdr:to>
        <xdr:sp macro="" textlink="">
          <xdr:nvSpPr>
            <xdr:cNvPr id="3002" name="Check Box 954" hidden="1">
              <a:extLst>
                <a:ext uri="{63B3BB69-23CF-44E3-9099-C40C66FF867C}">
                  <a14:compatExt spid="_x0000_s3002"/>
                </a:ext>
                <a:ext uri="{FF2B5EF4-FFF2-40B4-BE49-F238E27FC236}">
                  <a16:creationId xmlns:a16="http://schemas.microsoft.com/office/drawing/2014/main" id="{00000000-0008-0000-0000-0000B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窓口や担当者が不明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40</xdr:row>
          <xdr:rowOff>449580</xdr:rowOff>
        </xdr:from>
        <xdr:to>
          <xdr:col>22</xdr:col>
          <xdr:colOff>4533900</xdr:colOff>
          <xdr:row>40</xdr:row>
          <xdr:rowOff>647700</xdr:rowOff>
        </xdr:to>
        <xdr:sp macro="" textlink="">
          <xdr:nvSpPr>
            <xdr:cNvPr id="3003" name="Check Box 955" hidden="1">
              <a:extLst>
                <a:ext uri="{63B3BB69-23CF-44E3-9099-C40C66FF867C}">
                  <a14:compatExt spid="_x0000_s3003"/>
                </a:ext>
                <a:ext uri="{FF2B5EF4-FFF2-40B4-BE49-F238E27FC236}">
                  <a16:creationId xmlns:a16="http://schemas.microsoft.com/office/drawing/2014/main" id="{00000000-0008-0000-0000-0000B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勤務情報提供書の提出がない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40</xdr:row>
          <xdr:rowOff>655320</xdr:rowOff>
        </xdr:from>
        <xdr:to>
          <xdr:col>22</xdr:col>
          <xdr:colOff>4533900</xdr:colOff>
          <xdr:row>40</xdr:row>
          <xdr:rowOff>845820</xdr:rowOff>
        </xdr:to>
        <xdr:sp macro="" textlink="">
          <xdr:nvSpPr>
            <xdr:cNvPr id="3004" name="Check Box 956" hidden="1">
              <a:extLst>
                <a:ext uri="{63B3BB69-23CF-44E3-9099-C40C66FF867C}">
                  <a14:compatExt spid="_x0000_s3004"/>
                </a:ext>
                <a:ext uri="{FF2B5EF4-FFF2-40B4-BE49-F238E27FC236}">
                  <a16:creationId xmlns:a16="http://schemas.microsoft.com/office/drawing/2014/main" id="{00000000-0008-0000-0000-0000B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産業医がいない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40</xdr:row>
          <xdr:rowOff>861060</xdr:rowOff>
        </xdr:from>
        <xdr:to>
          <xdr:col>22</xdr:col>
          <xdr:colOff>4533900</xdr:colOff>
          <xdr:row>40</xdr:row>
          <xdr:rowOff>1051560</xdr:rowOff>
        </xdr:to>
        <xdr:sp macro="" textlink="">
          <xdr:nvSpPr>
            <xdr:cNvPr id="3005" name="Check Box 957" hidden="1">
              <a:extLst>
                <a:ext uri="{63B3BB69-23CF-44E3-9099-C40C66FF867C}">
                  <a14:compatExt spid="_x0000_s3005"/>
                </a:ext>
                <a:ext uri="{FF2B5EF4-FFF2-40B4-BE49-F238E27FC236}">
                  <a16:creationId xmlns:a16="http://schemas.microsoft.com/office/drawing/2014/main" id="{00000000-0008-0000-0000-0000B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40</xdr:row>
          <xdr:rowOff>30480</xdr:rowOff>
        </xdr:from>
        <xdr:to>
          <xdr:col>24</xdr:col>
          <xdr:colOff>4533900</xdr:colOff>
          <xdr:row>40</xdr:row>
          <xdr:rowOff>220980</xdr:rowOff>
        </xdr:to>
        <xdr:sp macro="" textlink="">
          <xdr:nvSpPr>
            <xdr:cNvPr id="3006" name="Check Box 958" hidden="1">
              <a:extLst>
                <a:ext uri="{63B3BB69-23CF-44E3-9099-C40C66FF867C}">
                  <a14:compatExt spid="_x0000_s3006"/>
                </a:ext>
                <a:ext uri="{FF2B5EF4-FFF2-40B4-BE49-F238E27FC236}">
                  <a16:creationId xmlns:a16="http://schemas.microsoft.com/office/drawing/2014/main" id="{00000000-0008-0000-0000-0000B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41</xdr:row>
          <xdr:rowOff>60960</xdr:rowOff>
        </xdr:from>
        <xdr:to>
          <xdr:col>8</xdr:col>
          <xdr:colOff>754380</xdr:colOff>
          <xdr:row>41</xdr:row>
          <xdr:rowOff>1135380</xdr:rowOff>
        </xdr:to>
        <xdr:sp macro="" textlink="">
          <xdr:nvSpPr>
            <xdr:cNvPr id="3012" name="Check Box 964" hidden="1">
              <a:extLst>
                <a:ext uri="{63B3BB69-23CF-44E3-9099-C40C66FF867C}">
                  <a14:compatExt spid="_x0000_s3012"/>
                </a:ext>
                <a:ext uri="{FF2B5EF4-FFF2-40B4-BE49-F238E27FC236}">
                  <a16:creationId xmlns:a16="http://schemas.microsoft.com/office/drawing/2014/main" id="{00000000-0008-0000-0000-0000C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自宅退院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41</xdr:row>
          <xdr:rowOff>60960</xdr:rowOff>
        </xdr:from>
        <xdr:to>
          <xdr:col>9</xdr:col>
          <xdr:colOff>754380</xdr:colOff>
          <xdr:row>41</xdr:row>
          <xdr:rowOff>1135380</xdr:rowOff>
        </xdr:to>
        <xdr:sp macro="" textlink="">
          <xdr:nvSpPr>
            <xdr:cNvPr id="3013" name="Check Box 965" hidden="1">
              <a:extLst>
                <a:ext uri="{63B3BB69-23CF-44E3-9099-C40C66FF867C}">
                  <a14:compatExt spid="_x0000_s3013"/>
                </a:ext>
                <a:ext uri="{FF2B5EF4-FFF2-40B4-BE49-F238E27FC236}">
                  <a16:creationId xmlns:a16="http://schemas.microsoft.com/office/drawing/2014/main" id="{00000000-0008-0000-0000-0000C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就労あり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41</xdr:row>
          <xdr:rowOff>60960</xdr:rowOff>
        </xdr:from>
        <xdr:to>
          <xdr:col>10</xdr:col>
          <xdr:colOff>845820</xdr:colOff>
          <xdr:row>41</xdr:row>
          <xdr:rowOff>1135380</xdr:rowOff>
        </xdr:to>
        <xdr:sp macro="" textlink="">
          <xdr:nvSpPr>
            <xdr:cNvPr id="3014" name="Check Box 966" hidden="1">
              <a:extLst>
                <a:ext uri="{63B3BB69-23CF-44E3-9099-C40C66FF867C}">
                  <a14:compatExt spid="_x0000_s3014"/>
                </a:ext>
                <a:ext uri="{FF2B5EF4-FFF2-40B4-BE49-F238E27FC236}">
                  <a16:creationId xmlns:a16="http://schemas.microsoft.com/office/drawing/2014/main" id="{00000000-0008-0000-0000-0000C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60960</xdr:colOff>
          <xdr:row>41</xdr:row>
          <xdr:rowOff>60960</xdr:rowOff>
        </xdr:from>
        <xdr:to>
          <xdr:col>14</xdr:col>
          <xdr:colOff>754380</xdr:colOff>
          <xdr:row>41</xdr:row>
          <xdr:rowOff>1135380</xdr:rowOff>
        </xdr:to>
        <xdr:sp macro="" textlink="">
          <xdr:nvSpPr>
            <xdr:cNvPr id="3015" name="Check Box 967" hidden="1">
              <a:extLst>
                <a:ext uri="{63B3BB69-23CF-44E3-9099-C40C66FF867C}">
                  <a14:compatExt spid="_x0000_s3015"/>
                </a:ext>
                <a:ext uri="{FF2B5EF4-FFF2-40B4-BE49-F238E27FC236}">
                  <a16:creationId xmlns:a16="http://schemas.microsoft.com/office/drawing/2014/main" id="{00000000-0008-0000-0000-0000C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41</xdr:row>
          <xdr:rowOff>30480</xdr:rowOff>
        </xdr:from>
        <xdr:to>
          <xdr:col>18</xdr:col>
          <xdr:colOff>4533900</xdr:colOff>
          <xdr:row>41</xdr:row>
          <xdr:rowOff>220980</xdr:rowOff>
        </xdr:to>
        <xdr:sp macro="" textlink="">
          <xdr:nvSpPr>
            <xdr:cNvPr id="3017" name="Check Box 969" hidden="1">
              <a:extLst>
                <a:ext uri="{63B3BB69-23CF-44E3-9099-C40C66FF867C}">
                  <a14:compatExt spid="_x0000_s3017"/>
                </a:ext>
                <a:ext uri="{FF2B5EF4-FFF2-40B4-BE49-F238E27FC236}">
                  <a16:creationId xmlns:a16="http://schemas.microsoft.com/office/drawing/2014/main" id="{00000000-0008-0000-0000-0000C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後遺症がないないし軽微で、両立支援が不要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41</xdr:row>
          <xdr:rowOff>259080</xdr:rowOff>
        </xdr:from>
        <xdr:to>
          <xdr:col>18</xdr:col>
          <xdr:colOff>4533900</xdr:colOff>
          <xdr:row>41</xdr:row>
          <xdr:rowOff>457200</xdr:rowOff>
        </xdr:to>
        <xdr:sp macro="" textlink="">
          <xdr:nvSpPr>
            <xdr:cNvPr id="3018" name="Check Box 970" hidden="1">
              <a:extLst>
                <a:ext uri="{63B3BB69-23CF-44E3-9099-C40C66FF867C}">
                  <a14:compatExt spid="_x0000_s3018"/>
                </a:ext>
                <a:ext uri="{FF2B5EF4-FFF2-40B4-BE49-F238E27FC236}">
                  <a16:creationId xmlns:a16="http://schemas.microsoft.com/office/drawing/2014/main" id="{00000000-0008-0000-0000-0000C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患者が希望しなかった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41</xdr:row>
          <xdr:rowOff>480060</xdr:rowOff>
        </xdr:from>
        <xdr:to>
          <xdr:col>18</xdr:col>
          <xdr:colOff>4526280</xdr:colOff>
          <xdr:row>41</xdr:row>
          <xdr:rowOff>670560</xdr:rowOff>
        </xdr:to>
        <xdr:sp macro="" textlink="">
          <xdr:nvSpPr>
            <xdr:cNvPr id="3019" name="Check Box 971" hidden="1">
              <a:extLst>
                <a:ext uri="{63B3BB69-23CF-44E3-9099-C40C66FF867C}">
                  <a14:compatExt spid="_x0000_s3019"/>
                </a:ext>
                <a:ext uri="{FF2B5EF4-FFF2-40B4-BE49-F238E27FC236}">
                  <a16:creationId xmlns:a16="http://schemas.microsoft.com/office/drawing/2014/main" id="{00000000-0008-0000-0000-0000C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41</xdr:row>
          <xdr:rowOff>30480</xdr:rowOff>
        </xdr:from>
        <xdr:to>
          <xdr:col>20</xdr:col>
          <xdr:colOff>4533900</xdr:colOff>
          <xdr:row>41</xdr:row>
          <xdr:rowOff>220980</xdr:rowOff>
        </xdr:to>
        <xdr:sp macro="" textlink="">
          <xdr:nvSpPr>
            <xdr:cNvPr id="3020" name="Check Box 972" hidden="1">
              <a:extLst>
                <a:ext uri="{63B3BB69-23CF-44E3-9099-C40C66FF867C}">
                  <a14:compatExt spid="_x0000_s3020"/>
                </a:ext>
                <a:ext uri="{FF2B5EF4-FFF2-40B4-BE49-F238E27FC236}">
                  <a16:creationId xmlns:a16="http://schemas.microsoft.com/office/drawing/2014/main" id="{00000000-0008-0000-0000-0000C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両立支援コーディネーターが不足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41</xdr:row>
          <xdr:rowOff>251460</xdr:rowOff>
        </xdr:from>
        <xdr:to>
          <xdr:col>20</xdr:col>
          <xdr:colOff>4526280</xdr:colOff>
          <xdr:row>41</xdr:row>
          <xdr:rowOff>441960</xdr:rowOff>
        </xdr:to>
        <xdr:sp macro="" textlink="">
          <xdr:nvSpPr>
            <xdr:cNvPr id="3021" name="Check Box 973" hidden="1">
              <a:extLst>
                <a:ext uri="{63B3BB69-23CF-44E3-9099-C40C66FF867C}">
                  <a14:compatExt spid="_x0000_s3021"/>
                </a:ext>
                <a:ext uri="{FF2B5EF4-FFF2-40B4-BE49-F238E27FC236}">
                  <a16:creationId xmlns:a16="http://schemas.microsoft.com/office/drawing/2014/main" id="{00000000-0008-0000-0000-0000C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医師の参画が不足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41</xdr:row>
          <xdr:rowOff>464820</xdr:rowOff>
        </xdr:from>
        <xdr:to>
          <xdr:col>20</xdr:col>
          <xdr:colOff>4533900</xdr:colOff>
          <xdr:row>41</xdr:row>
          <xdr:rowOff>655320</xdr:rowOff>
        </xdr:to>
        <xdr:sp macro="" textlink="">
          <xdr:nvSpPr>
            <xdr:cNvPr id="3022" name="Check Box 974" hidden="1">
              <a:extLst>
                <a:ext uri="{63B3BB69-23CF-44E3-9099-C40C66FF867C}">
                  <a14:compatExt spid="_x0000_s3022"/>
                </a:ext>
                <a:ext uri="{FF2B5EF4-FFF2-40B4-BE49-F238E27FC236}">
                  <a16:creationId xmlns:a16="http://schemas.microsoft.com/office/drawing/2014/main" id="{00000000-0008-0000-0000-0000C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両立支援に関する診療報酬がすくない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41</xdr:row>
          <xdr:rowOff>685800</xdr:rowOff>
        </xdr:from>
        <xdr:to>
          <xdr:col>20</xdr:col>
          <xdr:colOff>4533900</xdr:colOff>
          <xdr:row>41</xdr:row>
          <xdr:rowOff>883920</xdr:rowOff>
        </xdr:to>
        <xdr:sp macro="" textlink="">
          <xdr:nvSpPr>
            <xdr:cNvPr id="3023" name="Check Box 975" hidden="1">
              <a:extLst>
                <a:ext uri="{63B3BB69-23CF-44E3-9099-C40C66FF867C}">
                  <a14:compatExt spid="_x0000_s3023"/>
                </a:ext>
                <a:ext uri="{FF2B5EF4-FFF2-40B4-BE49-F238E27FC236}">
                  <a16:creationId xmlns:a16="http://schemas.microsoft.com/office/drawing/2014/main" id="{00000000-0008-0000-0000-0000C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医療機関として両立支援を積極的には推進していない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41</xdr:row>
          <xdr:rowOff>906780</xdr:rowOff>
        </xdr:from>
        <xdr:to>
          <xdr:col>20</xdr:col>
          <xdr:colOff>4533900</xdr:colOff>
          <xdr:row>41</xdr:row>
          <xdr:rowOff>1097280</xdr:rowOff>
        </xdr:to>
        <xdr:sp macro="" textlink="">
          <xdr:nvSpPr>
            <xdr:cNvPr id="3024" name="Check Box 976" hidden="1">
              <a:extLst>
                <a:ext uri="{63B3BB69-23CF-44E3-9099-C40C66FF867C}">
                  <a14:compatExt spid="_x0000_s3024"/>
                </a:ext>
                <a:ext uri="{FF2B5EF4-FFF2-40B4-BE49-F238E27FC236}">
                  <a16:creationId xmlns:a16="http://schemas.microsoft.com/office/drawing/2014/main" id="{00000000-0008-0000-0000-0000D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41</xdr:row>
          <xdr:rowOff>30480</xdr:rowOff>
        </xdr:from>
        <xdr:to>
          <xdr:col>22</xdr:col>
          <xdr:colOff>4533900</xdr:colOff>
          <xdr:row>41</xdr:row>
          <xdr:rowOff>220980</xdr:rowOff>
        </xdr:to>
        <xdr:sp macro="" textlink="">
          <xdr:nvSpPr>
            <xdr:cNvPr id="3025" name="Check Box 977" hidden="1">
              <a:extLst>
                <a:ext uri="{63B3BB69-23CF-44E3-9099-C40C66FF867C}">
                  <a14:compatExt spid="_x0000_s3025"/>
                </a:ext>
                <a:ext uri="{FF2B5EF4-FFF2-40B4-BE49-F238E27FC236}">
                  <a16:creationId xmlns:a16="http://schemas.microsoft.com/office/drawing/2014/main" id="{00000000-0008-0000-0000-0000D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両立を申出できる雰囲気がない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41</xdr:row>
          <xdr:rowOff>236220</xdr:rowOff>
        </xdr:from>
        <xdr:to>
          <xdr:col>22</xdr:col>
          <xdr:colOff>4533900</xdr:colOff>
          <xdr:row>41</xdr:row>
          <xdr:rowOff>426720</xdr:rowOff>
        </xdr:to>
        <xdr:sp macro="" textlink="">
          <xdr:nvSpPr>
            <xdr:cNvPr id="3026" name="Check Box 978" hidden="1">
              <a:extLst>
                <a:ext uri="{63B3BB69-23CF-44E3-9099-C40C66FF867C}">
                  <a14:compatExt spid="_x0000_s3026"/>
                </a:ext>
                <a:ext uri="{FF2B5EF4-FFF2-40B4-BE49-F238E27FC236}">
                  <a16:creationId xmlns:a16="http://schemas.microsoft.com/office/drawing/2014/main" id="{00000000-0008-0000-0000-0000D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窓口や担当者が不明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41</xdr:row>
          <xdr:rowOff>449580</xdr:rowOff>
        </xdr:from>
        <xdr:to>
          <xdr:col>22</xdr:col>
          <xdr:colOff>4533900</xdr:colOff>
          <xdr:row>41</xdr:row>
          <xdr:rowOff>647700</xdr:rowOff>
        </xdr:to>
        <xdr:sp macro="" textlink="">
          <xdr:nvSpPr>
            <xdr:cNvPr id="3027" name="Check Box 979" hidden="1">
              <a:extLst>
                <a:ext uri="{63B3BB69-23CF-44E3-9099-C40C66FF867C}">
                  <a14:compatExt spid="_x0000_s3027"/>
                </a:ext>
                <a:ext uri="{FF2B5EF4-FFF2-40B4-BE49-F238E27FC236}">
                  <a16:creationId xmlns:a16="http://schemas.microsoft.com/office/drawing/2014/main" id="{00000000-0008-0000-0000-0000D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勤務情報提供書の提出がない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41</xdr:row>
          <xdr:rowOff>655320</xdr:rowOff>
        </xdr:from>
        <xdr:to>
          <xdr:col>22</xdr:col>
          <xdr:colOff>4533900</xdr:colOff>
          <xdr:row>41</xdr:row>
          <xdr:rowOff>845820</xdr:rowOff>
        </xdr:to>
        <xdr:sp macro="" textlink="">
          <xdr:nvSpPr>
            <xdr:cNvPr id="3028" name="Check Box 980" hidden="1">
              <a:extLst>
                <a:ext uri="{63B3BB69-23CF-44E3-9099-C40C66FF867C}">
                  <a14:compatExt spid="_x0000_s3028"/>
                </a:ext>
                <a:ext uri="{FF2B5EF4-FFF2-40B4-BE49-F238E27FC236}">
                  <a16:creationId xmlns:a16="http://schemas.microsoft.com/office/drawing/2014/main" id="{00000000-0008-0000-0000-0000D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産業医がいない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41</xdr:row>
          <xdr:rowOff>861060</xdr:rowOff>
        </xdr:from>
        <xdr:to>
          <xdr:col>22</xdr:col>
          <xdr:colOff>4533900</xdr:colOff>
          <xdr:row>41</xdr:row>
          <xdr:rowOff>1051560</xdr:rowOff>
        </xdr:to>
        <xdr:sp macro="" textlink="">
          <xdr:nvSpPr>
            <xdr:cNvPr id="3029" name="Check Box 981" hidden="1">
              <a:extLst>
                <a:ext uri="{63B3BB69-23CF-44E3-9099-C40C66FF867C}">
                  <a14:compatExt spid="_x0000_s3029"/>
                </a:ext>
                <a:ext uri="{FF2B5EF4-FFF2-40B4-BE49-F238E27FC236}">
                  <a16:creationId xmlns:a16="http://schemas.microsoft.com/office/drawing/2014/main" id="{00000000-0008-0000-0000-0000D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41</xdr:row>
          <xdr:rowOff>30480</xdr:rowOff>
        </xdr:from>
        <xdr:to>
          <xdr:col>24</xdr:col>
          <xdr:colOff>4533900</xdr:colOff>
          <xdr:row>41</xdr:row>
          <xdr:rowOff>220980</xdr:rowOff>
        </xdr:to>
        <xdr:sp macro="" textlink="">
          <xdr:nvSpPr>
            <xdr:cNvPr id="3030" name="Check Box 982" hidden="1">
              <a:extLst>
                <a:ext uri="{63B3BB69-23CF-44E3-9099-C40C66FF867C}">
                  <a14:compatExt spid="_x0000_s3030"/>
                </a:ext>
                <a:ext uri="{FF2B5EF4-FFF2-40B4-BE49-F238E27FC236}">
                  <a16:creationId xmlns:a16="http://schemas.microsoft.com/office/drawing/2014/main" id="{00000000-0008-0000-0000-0000D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42</xdr:row>
          <xdr:rowOff>60960</xdr:rowOff>
        </xdr:from>
        <xdr:to>
          <xdr:col>8</xdr:col>
          <xdr:colOff>754380</xdr:colOff>
          <xdr:row>42</xdr:row>
          <xdr:rowOff>1135380</xdr:rowOff>
        </xdr:to>
        <xdr:sp macro="" textlink="">
          <xdr:nvSpPr>
            <xdr:cNvPr id="3036" name="Check Box 988" hidden="1">
              <a:extLst>
                <a:ext uri="{63B3BB69-23CF-44E3-9099-C40C66FF867C}">
                  <a14:compatExt spid="_x0000_s3036"/>
                </a:ext>
                <a:ext uri="{FF2B5EF4-FFF2-40B4-BE49-F238E27FC236}">
                  <a16:creationId xmlns:a16="http://schemas.microsoft.com/office/drawing/2014/main" id="{00000000-0008-0000-0000-0000D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自宅退院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42</xdr:row>
          <xdr:rowOff>60960</xdr:rowOff>
        </xdr:from>
        <xdr:to>
          <xdr:col>9</xdr:col>
          <xdr:colOff>754380</xdr:colOff>
          <xdr:row>42</xdr:row>
          <xdr:rowOff>1135380</xdr:rowOff>
        </xdr:to>
        <xdr:sp macro="" textlink="">
          <xdr:nvSpPr>
            <xdr:cNvPr id="3037" name="Check Box 989" hidden="1">
              <a:extLst>
                <a:ext uri="{63B3BB69-23CF-44E3-9099-C40C66FF867C}">
                  <a14:compatExt spid="_x0000_s3037"/>
                </a:ext>
                <a:ext uri="{FF2B5EF4-FFF2-40B4-BE49-F238E27FC236}">
                  <a16:creationId xmlns:a16="http://schemas.microsoft.com/office/drawing/2014/main" id="{00000000-0008-0000-0000-0000D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就労あり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42</xdr:row>
          <xdr:rowOff>60960</xdr:rowOff>
        </xdr:from>
        <xdr:to>
          <xdr:col>10</xdr:col>
          <xdr:colOff>845820</xdr:colOff>
          <xdr:row>42</xdr:row>
          <xdr:rowOff>1135380</xdr:rowOff>
        </xdr:to>
        <xdr:sp macro="" textlink="">
          <xdr:nvSpPr>
            <xdr:cNvPr id="3038" name="Check Box 990" hidden="1">
              <a:extLst>
                <a:ext uri="{63B3BB69-23CF-44E3-9099-C40C66FF867C}">
                  <a14:compatExt spid="_x0000_s3038"/>
                </a:ext>
                <a:ext uri="{FF2B5EF4-FFF2-40B4-BE49-F238E27FC236}">
                  <a16:creationId xmlns:a16="http://schemas.microsoft.com/office/drawing/2014/main" id="{00000000-0008-0000-0000-0000D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60960</xdr:colOff>
          <xdr:row>42</xdr:row>
          <xdr:rowOff>60960</xdr:rowOff>
        </xdr:from>
        <xdr:to>
          <xdr:col>14</xdr:col>
          <xdr:colOff>754380</xdr:colOff>
          <xdr:row>42</xdr:row>
          <xdr:rowOff>1135380</xdr:rowOff>
        </xdr:to>
        <xdr:sp macro="" textlink="">
          <xdr:nvSpPr>
            <xdr:cNvPr id="3039" name="Check Box 991" hidden="1">
              <a:extLst>
                <a:ext uri="{63B3BB69-23CF-44E3-9099-C40C66FF867C}">
                  <a14:compatExt spid="_x0000_s3039"/>
                </a:ext>
                <a:ext uri="{FF2B5EF4-FFF2-40B4-BE49-F238E27FC236}">
                  <a16:creationId xmlns:a16="http://schemas.microsoft.com/office/drawing/2014/main" id="{00000000-0008-0000-0000-0000D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42</xdr:row>
          <xdr:rowOff>30480</xdr:rowOff>
        </xdr:from>
        <xdr:to>
          <xdr:col>18</xdr:col>
          <xdr:colOff>4533900</xdr:colOff>
          <xdr:row>42</xdr:row>
          <xdr:rowOff>220980</xdr:rowOff>
        </xdr:to>
        <xdr:sp macro="" textlink="">
          <xdr:nvSpPr>
            <xdr:cNvPr id="3041" name="Check Box 993" hidden="1">
              <a:extLst>
                <a:ext uri="{63B3BB69-23CF-44E3-9099-C40C66FF867C}">
                  <a14:compatExt spid="_x0000_s3041"/>
                </a:ext>
                <a:ext uri="{FF2B5EF4-FFF2-40B4-BE49-F238E27FC236}">
                  <a16:creationId xmlns:a16="http://schemas.microsoft.com/office/drawing/2014/main" id="{00000000-0008-0000-0000-0000E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後遺症がないないし軽微で、両立支援が不要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42</xdr:row>
          <xdr:rowOff>259080</xdr:rowOff>
        </xdr:from>
        <xdr:to>
          <xdr:col>18</xdr:col>
          <xdr:colOff>4533900</xdr:colOff>
          <xdr:row>42</xdr:row>
          <xdr:rowOff>457200</xdr:rowOff>
        </xdr:to>
        <xdr:sp macro="" textlink="">
          <xdr:nvSpPr>
            <xdr:cNvPr id="3042" name="Check Box 994" hidden="1">
              <a:extLst>
                <a:ext uri="{63B3BB69-23CF-44E3-9099-C40C66FF867C}">
                  <a14:compatExt spid="_x0000_s3042"/>
                </a:ext>
                <a:ext uri="{FF2B5EF4-FFF2-40B4-BE49-F238E27FC236}">
                  <a16:creationId xmlns:a16="http://schemas.microsoft.com/office/drawing/2014/main" id="{00000000-0008-0000-0000-0000E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患者が希望しなかった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42</xdr:row>
          <xdr:rowOff>480060</xdr:rowOff>
        </xdr:from>
        <xdr:to>
          <xdr:col>18</xdr:col>
          <xdr:colOff>4526280</xdr:colOff>
          <xdr:row>42</xdr:row>
          <xdr:rowOff>670560</xdr:rowOff>
        </xdr:to>
        <xdr:sp macro="" textlink="">
          <xdr:nvSpPr>
            <xdr:cNvPr id="3043" name="Check Box 995" hidden="1">
              <a:extLst>
                <a:ext uri="{63B3BB69-23CF-44E3-9099-C40C66FF867C}">
                  <a14:compatExt spid="_x0000_s3043"/>
                </a:ext>
                <a:ext uri="{FF2B5EF4-FFF2-40B4-BE49-F238E27FC236}">
                  <a16:creationId xmlns:a16="http://schemas.microsoft.com/office/drawing/2014/main" id="{00000000-0008-0000-0000-0000E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42</xdr:row>
          <xdr:rowOff>30480</xdr:rowOff>
        </xdr:from>
        <xdr:to>
          <xdr:col>20</xdr:col>
          <xdr:colOff>4533900</xdr:colOff>
          <xdr:row>42</xdr:row>
          <xdr:rowOff>220980</xdr:rowOff>
        </xdr:to>
        <xdr:sp macro="" textlink="">
          <xdr:nvSpPr>
            <xdr:cNvPr id="3044" name="Check Box 996" hidden="1">
              <a:extLst>
                <a:ext uri="{63B3BB69-23CF-44E3-9099-C40C66FF867C}">
                  <a14:compatExt spid="_x0000_s3044"/>
                </a:ext>
                <a:ext uri="{FF2B5EF4-FFF2-40B4-BE49-F238E27FC236}">
                  <a16:creationId xmlns:a16="http://schemas.microsoft.com/office/drawing/2014/main" id="{00000000-0008-0000-0000-0000E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両立支援コーディネーターが不足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42</xdr:row>
          <xdr:rowOff>251460</xdr:rowOff>
        </xdr:from>
        <xdr:to>
          <xdr:col>20</xdr:col>
          <xdr:colOff>4526280</xdr:colOff>
          <xdr:row>42</xdr:row>
          <xdr:rowOff>441960</xdr:rowOff>
        </xdr:to>
        <xdr:sp macro="" textlink="">
          <xdr:nvSpPr>
            <xdr:cNvPr id="3045" name="Check Box 997" hidden="1">
              <a:extLst>
                <a:ext uri="{63B3BB69-23CF-44E3-9099-C40C66FF867C}">
                  <a14:compatExt spid="_x0000_s3045"/>
                </a:ext>
                <a:ext uri="{FF2B5EF4-FFF2-40B4-BE49-F238E27FC236}">
                  <a16:creationId xmlns:a16="http://schemas.microsoft.com/office/drawing/2014/main" id="{00000000-0008-0000-0000-0000E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医師の参画が不足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42</xdr:row>
          <xdr:rowOff>464820</xdr:rowOff>
        </xdr:from>
        <xdr:to>
          <xdr:col>20</xdr:col>
          <xdr:colOff>4533900</xdr:colOff>
          <xdr:row>42</xdr:row>
          <xdr:rowOff>655320</xdr:rowOff>
        </xdr:to>
        <xdr:sp macro="" textlink="">
          <xdr:nvSpPr>
            <xdr:cNvPr id="3046" name="Check Box 998" hidden="1">
              <a:extLst>
                <a:ext uri="{63B3BB69-23CF-44E3-9099-C40C66FF867C}">
                  <a14:compatExt spid="_x0000_s3046"/>
                </a:ext>
                <a:ext uri="{FF2B5EF4-FFF2-40B4-BE49-F238E27FC236}">
                  <a16:creationId xmlns:a16="http://schemas.microsoft.com/office/drawing/2014/main" id="{00000000-0008-0000-0000-0000E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両立支援に関する診療報酬がすくない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42</xdr:row>
          <xdr:rowOff>685800</xdr:rowOff>
        </xdr:from>
        <xdr:to>
          <xdr:col>20</xdr:col>
          <xdr:colOff>4533900</xdr:colOff>
          <xdr:row>42</xdr:row>
          <xdr:rowOff>883920</xdr:rowOff>
        </xdr:to>
        <xdr:sp macro="" textlink="">
          <xdr:nvSpPr>
            <xdr:cNvPr id="3047" name="Check Box 999" hidden="1">
              <a:extLst>
                <a:ext uri="{63B3BB69-23CF-44E3-9099-C40C66FF867C}">
                  <a14:compatExt spid="_x0000_s3047"/>
                </a:ext>
                <a:ext uri="{FF2B5EF4-FFF2-40B4-BE49-F238E27FC236}">
                  <a16:creationId xmlns:a16="http://schemas.microsoft.com/office/drawing/2014/main" id="{00000000-0008-0000-0000-0000E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医療機関として両立支援を積極的には推進していない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42</xdr:row>
          <xdr:rowOff>906780</xdr:rowOff>
        </xdr:from>
        <xdr:to>
          <xdr:col>20</xdr:col>
          <xdr:colOff>4533900</xdr:colOff>
          <xdr:row>42</xdr:row>
          <xdr:rowOff>1097280</xdr:rowOff>
        </xdr:to>
        <xdr:sp macro="" textlink="">
          <xdr:nvSpPr>
            <xdr:cNvPr id="3048" name="Check Box 1000" hidden="1">
              <a:extLst>
                <a:ext uri="{63B3BB69-23CF-44E3-9099-C40C66FF867C}">
                  <a14:compatExt spid="_x0000_s3048"/>
                </a:ext>
                <a:ext uri="{FF2B5EF4-FFF2-40B4-BE49-F238E27FC236}">
                  <a16:creationId xmlns:a16="http://schemas.microsoft.com/office/drawing/2014/main" id="{00000000-0008-0000-0000-0000E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42</xdr:row>
          <xdr:rowOff>30480</xdr:rowOff>
        </xdr:from>
        <xdr:to>
          <xdr:col>22</xdr:col>
          <xdr:colOff>4533900</xdr:colOff>
          <xdr:row>42</xdr:row>
          <xdr:rowOff>220980</xdr:rowOff>
        </xdr:to>
        <xdr:sp macro="" textlink="">
          <xdr:nvSpPr>
            <xdr:cNvPr id="3049" name="Check Box 1001" hidden="1">
              <a:extLst>
                <a:ext uri="{63B3BB69-23CF-44E3-9099-C40C66FF867C}">
                  <a14:compatExt spid="_x0000_s3049"/>
                </a:ext>
                <a:ext uri="{FF2B5EF4-FFF2-40B4-BE49-F238E27FC236}">
                  <a16:creationId xmlns:a16="http://schemas.microsoft.com/office/drawing/2014/main" id="{00000000-0008-0000-0000-0000E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両立を申出できる雰囲気がない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42</xdr:row>
          <xdr:rowOff>236220</xdr:rowOff>
        </xdr:from>
        <xdr:to>
          <xdr:col>22</xdr:col>
          <xdr:colOff>4533900</xdr:colOff>
          <xdr:row>42</xdr:row>
          <xdr:rowOff>426720</xdr:rowOff>
        </xdr:to>
        <xdr:sp macro="" textlink="">
          <xdr:nvSpPr>
            <xdr:cNvPr id="3050" name="Check Box 1002" hidden="1">
              <a:extLst>
                <a:ext uri="{63B3BB69-23CF-44E3-9099-C40C66FF867C}">
                  <a14:compatExt spid="_x0000_s3050"/>
                </a:ext>
                <a:ext uri="{FF2B5EF4-FFF2-40B4-BE49-F238E27FC236}">
                  <a16:creationId xmlns:a16="http://schemas.microsoft.com/office/drawing/2014/main" id="{00000000-0008-0000-0000-0000E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窓口や担当者が不明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42</xdr:row>
          <xdr:rowOff>449580</xdr:rowOff>
        </xdr:from>
        <xdr:to>
          <xdr:col>22</xdr:col>
          <xdr:colOff>4533900</xdr:colOff>
          <xdr:row>42</xdr:row>
          <xdr:rowOff>647700</xdr:rowOff>
        </xdr:to>
        <xdr:sp macro="" textlink="">
          <xdr:nvSpPr>
            <xdr:cNvPr id="3051" name="Check Box 1003" hidden="1">
              <a:extLst>
                <a:ext uri="{63B3BB69-23CF-44E3-9099-C40C66FF867C}">
                  <a14:compatExt spid="_x0000_s3051"/>
                </a:ext>
                <a:ext uri="{FF2B5EF4-FFF2-40B4-BE49-F238E27FC236}">
                  <a16:creationId xmlns:a16="http://schemas.microsoft.com/office/drawing/2014/main" id="{00000000-0008-0000-0000-0000E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勤務情報提供書の提出がない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42</xdr:row>
          <xdr:rowOff>655320</xdr:rowOff>
        </xdr:from>
        <xdr:to>
          <xdr:col>22</xdr:col>
          <xdr:colOff>4533900</xdr:colOff>
          <xdr:row>42</xdr:row>
          <xdr:rowOff>845820</xdr:rowOff>
        </xdr:to>
        <xdr:sp macro="" textlink="">
          <xdr:nvSpPr>
            <xdr:cNvPr id="3052" name="Check Box 1004" hidden="1">
              <a:extLst>
                <a:ext uri="{63B3BB69-23CF-44E3-9099-C40C66FF867C}">
                  <a14:compatExt spid="_x0000_s3052"/>
                </a:ext>
                <a:ext uri="{FF2B5EF4-FFF2-40B4-BE49-F238E27FC236}">
                  <a16:creationId xmlns:a16="http://schemas.microsoft.com/office/drawing/2014/main" id="{00000000-0008-0000-0000-0000E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産業医がいない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42</xdr:row>
          <xdr:rowOff>861060</xdr:rowOff>
        </xdr:from>
        <xdr:to>
          <xdr:col>22</xdr:col>
          <xdr:colOff>4533900</xdr:colOff>
          <xdr:row>42</xdr:row>
          <xdr:rowOff>1051560</xdr:rowOff>
        </xdr:to>
        <xdr:sp macro="" textlink="">
          <xdr:nvSpPr>
            <xdr:cNvPr id="3053" name="Check Box 1005" hidden="1">
              <a:extLst>
                <a:ext uri="{63B3BB69-23CF-44E3-9099-C40C66FF867C}">
                  <a14:compatExt spid="_x0000_s3053"/>
                </a:ext>
                <a:ext uri="{FF2B5EF4-FFF2-40B4-BE49-F238E27FC236}">
                  <a16:creationId xmlns:a16="http://schemas.microsoft.com/office/drawing/2014/main" id="{00000000-0008-0000-0000-0000E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42</xdr:row>
          <xdr:rowOff>30480</xdr:rowOff>
        </xdr:from>
        <xdr:to>
          <xdr:col>24</xdr:col>
          <xdr:colOff>4533900</xdr:colOff>
          <xdr:row>42</xdr:row>
          <xdr:rowOff>220980</xdr:rowOff>
        </xdr:to>
        <xdr:sp macro="" textlink="">
          <xdr:nvSpPr>
            <xdr:cNvPr id="3054" name="Check Box 1006" hidden="1">
              <a:extLst>
                <a:ext uri="{63B3BB69-23CF-44E3-9099-C40C66FF867C}">
                  <a14:compatExt spid="_x0000_s3054"/>
                </a:ext>
                <a:ext uri="{FF2B5EF4-FFF2-40B4-BE49-F238E27FC236}">
                  <a16:creationId xmlns:a16="http://schemas.microsoft.com/office/drawing/2014/main" id="{00000000-0008-0000-0000-0000E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43</xdr:row>
          <xdr:rowOff>60960</xdr:rowOff>
        </xdr:from>
        <xdr:to>
          <xdr:col>8</xdr:col>
          <xdr:colOff>754380</xdr:colOff>
          <xdr:row>43</xdr:row>
          <xdr:rowOff>1135380</xdr:rowOff>
        </xdr:to>
        <xdr:sp macro="" textlink="">
          <xdr:nvSpPr>
            <xdr:cNvPr id="3060" name="Check Box 1012" hidden="1">
              <a:extLst>
                <a:ext uri="{63B3BB69-23CF-44E3-9099-C40C66FF867C}">
                  <a14:compatExt spid="_x0000_s3060"/>
                </a:ext>
                <a:ext uri="{FF2B5EF4-FFF2-40B4-BE49-F238E27FC236}">
                  <a16:creationId xmlns:a16="http://schemas.microsoft.com/office/drawing/2014/main" id="{00000000-0008-0000-0000-0000F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自宅退院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43</xdr:row>
          <xdr:rowOff>60960</xdr:rowOff>
        </xdr:from>
        <xdr:to>
          <xdr:col>9</xdr:col>
          <xdr:colOff>754380</xdr:colOff>
          <xdr:row>43</xdr:row>
          <xdr:rowOff>1135380</xdr:rowOff>
        </xdr:to>
        <xdr:sp macro="" textlink="">
          <xdr:nvSpPr>
            <xdr:cNvPr id="3061" name="Check Box 1013" hidden="1">
              <a:extLst>
                <a:ext uri="{63B3BB69-23CF-44E3-9099-C40C66FF867C}">
                  <a14:compatExt spid="_x0000_s3061"/>
                </a:ext>
                <a:ext uri="{FF2B5EF4-FFF2-40B4-BE49-F238E27FC236}">
                  <a16:creationId xmlns:a16="http://schemas.microsoft.com/office/drawing/2014/main" id="{00000000-0008-0000-0000-0000F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就労あり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43</xdr:row>
          <xdr:rowOff>60960</xdr:rowOff>
        </xdr:from>
        <xdr:to>
          <xdr:col>10</xdr:col>
          <xdr:colOff>845820</xdr:colOff>
          <xdr:row>43</xdr:row>
          <xdr:rowOff>1135380</xdr:rowOff>
        </xdr:to>
        <xdr:sp macro="" textlink="">
          <xdr:nvSpPr>
            <xdr:cNvPr id="3062" name="Check Box 1014" hidden="1">
              <a:extLst>
                <a:ext uri="{63B3BB69-23CF-44E3-9099-C40C66FF867C}">
                  <a14:compatExt spid="_x0000_s3062"/>
                </a:ext>
                <a:ext uri="{FF2B5EF4-FFF2-40B4-BE49-F238E27FC236}">
                  <a16:creationId xmlns:a16="http://schemas.microsoft.com/office/drawing/2014/main" id="{00000000-0008-0000-0000-0000F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60960</xdr:colOff>
          <xdr:row>43</xdr:row>
          <xdr:rowOff>60960</xdr:rowOff>
        </xdr:from>
        <xdr:to>
          <xdr:col>14</xdr:col>
          <xdr:colOff>754380</xdr:colOff>
          <xdr:row>43</xdr:row>
          <xdr:rowOff>1135380</xdr:rowOff>
        </xdr:to>
        <xdr:sp macro="" textlink="">
          <xdr:nvSpPr>
            <xdr:cNvPr id="3063" name="Check Box 1015" hidden="1">
              <a:extLst>
                <a:ext uri="{63B3BB69-23CF-44E3-9099-C40C66FF867C}">
                  <a14:compatExt spid="_x0000_s3063"/>
                </a:ext>
                <a:ext uri="{FF2B5EF4-FFF2-40B4-BE49-F238E27FC236}">
                  <a16:creationId xmlns:a16="http://schemas.microsoft.com/office/drawing/2014/main" id="{00000000-0008-0000-0000-0000F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43</xdr:row>
          <xdr:rowOff>30480</xdr:rowOff>
        </xdr:from>
        <xdr:to>
          <xdr:col>18</xdr:col>
          <xdr:colOff>4533900</xdr:colOff>
          <xdr:row>43</xdr:row>
          <xdr:rowOff>220980</xdr:rowOff>
        </xdr:to>
        <xdr:sp macro="" textlink="">
          <xdr:nvSpPr>
            <xdr:cNvPr id="3065" name="Check Box 1017" hidden="1">
              <a:extLst>
                <a:ext uri="{63B3BB69-23CF-44E3-9099-C40C66FF867C}">
                  <a14:compatExt spid="_x0000_s3065"/>
                </a:ext>
                <a:ext uri="{FF2B5EF4-FFF2-40B4-BE49-F238E27FC236}">
                  <a16:creationId xmlns:a16="http://schemas.microsoft.com/office/drawing/2014/main" id="{00000000-0008-0000-0000-0000F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後遺症がないないし軽微で、両立支援が不要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43</xdr:row>
          <xdr:rowOff>259080</xdr:rowOff>
        </xdr:from>
        <xdr:to>
          <xdr:col>18</xdr:col>
          <xdr:colOff>4533900</xdr:colOff>
          <xdr:row>43</xdr:row>
          <xdr:rowOff>457200</xdr:rowOff>
        </xdr:to>
        <xdr:sp macro="" textlink="">
          <xdr:nvSpPr>
            <xdr:cNvPr id="3066" name="Check Box 1018" hidden="1">
              <a:extLst>
                <a:ext uri="{63B3BB69-23CF-44E3-9099-C40C66FF867C}">
                  <a14:compatExt spid="_x0000_s3066"/>
                </a:ext>
                <a:ext uri="{FF2B5EF4-FFF2-40B4-BE49-F238E27FC236}">
                  <a16:creationId xmlns:a16="http://schemas.microsoft.com/office/drawing/2014/main" id="{00000000-0008-0000-0000-0000F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患者が希望しなかった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43</xdr:row>
          <xdr:rowOff>480060</xdr:rowOff>
        </xdr:from>
        <xdr:to>
          <xdr:col>18</xdr:col>
          <xdr:colOff>4526280</xdr:colOff>
          <xdr:row>43</xdr:row>
          <xdr:rowOff>670560</xdr:rowOff>
        </xdr:to>
        <xdr:sp macro="" textlink="">
          <xdr:nvSpPr>
            <xdr:cNvPr id="3067" name="Check Box 1019" hidden="1">
              <a:extLst>
                <a:ext uri="{63B3BB69-23CF-44E3-9099-C40C66FF867C}">
                  <a14:compatExt spid="_x0000_s3067"/>
                </a:ext>
                <a:ext uri="{FF2B5EF4-FFF2-40B4-BE49-F238E27FC236}">
                  <a16:creationId xmlns:a16="http://schemas.microsoft.com/office/drawing/2014/main" id="{00000000-0008-0000-0000-0000F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43</xdr:row>
          <xdr:rowOff>30480</xdr:rowOff>
        </xdr:from>
        <xdr:to>
          <xdr:col>20</xdr:col>
          <xdr:colOff>4533900</xdr:colOff>
          <xdr:row>43</xdr:row>
          <xdr:rowOff>220980</xdr:rowOff>
        </xdr:to>
        <xdr:sp macro="" textlink="">
          <xdr:nvSpPr>
            <xdr:cNvPr id="3068" name="Check Box 1020" hidden="1">
              <a:extLst>
                <a:ext uri="{63B3BB69-23CF-44E3-9099-C40C66FF867C}">
                  <a14:compatExt spid="_x0000_s3068"/>
                </a:ext>
                <a:ext uri="{FF2B5EF4-FFF2-40B4-BE49-F238E27FC236}">
                  <a16:creationId xmlns:a16="http://schemas.microsoft.com/office/drawing/2014/main" id="{00000000-0008-0000-0000-0000F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両立支援コーディネーターが不足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43</xdr:row>
          <xdr:rowOff>251460</xdr:rowOff>
        </xdr:from>
        <xdr:to>
          <xdr:col>20</xdr:col>
          <xdr:colOff>4526280</xdr:colOff>
          <xdr:row>43</xdr:row>
          <xdr:rowOff>441960</xdr:rowOff>
        </xdr:to>
        <xdr:sp macro="" textlink="">
          <xdr:nvSpPr>
            <xdr:cNvPr id="3069" name="Check Box 1021" hidden="1">
              <a:extLst>
                <a:ext uri="{63B3BB69-23CF-44E3-9099-C40C66FF867C}">
                  <a14:compatExt spid="_x0000_s3069"/>
                </a:ext>
                <a:ext uri="{FF2B5EF4-FFF2-40B4-BE49-F238E27FC236}">
                  <a16:creationId xmlns:a16="http://schemas.microsoft.com/office/drawing/2014/main" id="{00000000-0008-0000-0000-0000F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医師の参画が不足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43</xdr:row>
          <xdr:rowOff>464820</xdr:rowOff>
        </xdr:from>
        <xdr:to>
          <xdr:col>20</xdr:col>
          <xdr:colOff>4533900</xdr:colOff>
          <xdr:row>43</xdr:row>
          <xdr:rowOff>655320</xdr:rowOff>
        </xdr:to>
        <xdr:sp macro="" textlink="">
          <xdr:nvSpPr>
            <xdr:cNvPr id="3070" name="Check Box 1022" hidden="1">
              <a:extLst>
                <a:ext uri="{63B3BB69-23CF-44E3-9099-C40C66FF867C}">
                  <a14:compatExt spid="_x0000_s3070"/>
                </a:ext>
                <a:ext uri="{FF2B5EF4-FFF2-40B4-BE49-F238E27FC236}">
                  <a16:creationId xmlns:a16="http://schemas.microsoft.com/office/drawing/2014/main" id="{00000000-0008-0000-0000-0000F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両立支援に関する診療報酬がすくない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43</xdr:row>
          <xdr:rowOff>685800</xdr:rowOff>
        </xdr:from>
        <xdr:to>
          <xdr:col>20</xdr:col>
          <xdr:colOff>4533900</xdr:colOff>
          <xdr:row>43</xdr:row>
          <xdr:rowOff>883920</xdr:rowOff>
        </xdr:to>
        <xdr:sp macro="" textlink="">
          <xdr:nvSpPr>
            <xdr:cNvPr id="3071" name="Check Box 1023" hidden="1">
              <a:extLst>
                <a:ext uri="{63B3BB69-23CF-44E3-9099-C40C66FF867C}">
                  <a14:compatExt spid="_x0000_s3071"/>
                </a:ext>
                <a:ext uri="{FF2B5EF4-FFF2-40B4-BE49-F238E27FC236}">
                  <a16:creationId xmlns:a16="http://schemas.microsoft.com/office/drawing/2014/main" id="{00000000-0008-0000-0000-0000F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医療機関として両立支援を積極的には推進していない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43</xdr:row>
          <xdr:rowOff>906780</xdr:rowOff>
        </xdr:from>
        <xdr:to>
          <xdr:col>20</xdr:col>
          <xdr:colOff>4533900</xdr:colOff>
          <xdr:row>43</xdr:row>
          <xdr:rowOff>1097280</xdr:rowOff>
        </xdr:to>
        <xdr:sp macro="" textlink="">
          <xdr:nvSpPr>
            <xdr:cNvPr id="4096" name="Check Box 1024" hidden="1">
              <a:extLst>
                <a:ext uri="{63B3BB69-23CF-44E3-9099-C40C66FF867C}">
                  <a14:compatExt spid="_x0000_s4096"/>
                </a:ext>
                <a:ext uri="{FF2B5EF4-FFF2-40B4-BE49-F238E27FC236}">
                  <a16:creationId xmlns:a16="http://schemas.microsoft.com/office/drawing/2014/main" id="{00000000-0008-0000-0000-00000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43</xdr:row>
          <xdr:rowOff>30480</xdr:rowOff>
        </xdr:from>
        <xdr:to>
          <xdr:col>22</xdr:col>
          <xdr:colOff>4533900</xdr:colOff>
          <xdr:row>43</xdr:row>
          <xdr:rowOff>220980</xdr:rowOff>
        </xdr:to>
        <xdr:sp macro="" textlink="">
          <xdr:nvSpPr>
            <xdr:cNvPr id="4097" name="Check Box 1025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両立を申出できる雰囲気がない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43</xdr:row>
          <xdr:rowOff>236220</xdr:rowOff>
        </xdr:from>
        <xdr:to>
          <xdr:col>22</xdr:col>
          <xdr:colOff>4533900</xdr:colOff>
          <xdr:row>43</xdr:row>
          <xdr:rowOff>426720</xdr:rowOff>
        </xdr:to>
        <xdr:sp macro="" textlink="">
          <xdr:nvSpPr>
            <xdr:cNvPr id="4098" name="Check Box 1026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窓口や担当者が不明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43</xdr:row>
          <xdr:rowOff>449580</xdr:rowOff>
        </xdr:from>
        <xdr:to>
          <xdr:col>22</xdr:col>
          <xdr:colOff>4533900</xdr:colOff>
          <xdr:row>43</xdr:row>
          <xdr:rowOff>647700</xdr:rowOff>
        </xdr:to>
        <xdr:sp macro="" textlink="">
          <xdr:nvSpPr>
            <xdr:cNvPr id="4099" name="Check Box 1027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勤務情報提供書の提出がない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43</xdr:row>
          <xdr:rowOff>655320</xdr:rowOff>
        </xdr:from>
        <xdr:to>
          <xdr:col>22</xdr:col>
          <xdr:colOff>4533900</xdr:colOff>
          <xdr:row>43</xdr:row>
          <xdr:rowOff>845820</xdr:rowOff>
        </xdr:to>
        <xdr:sp macro="" textlink="">
          <xdr:nvSpPr>
            <xdr:cNvPr id="4100" name="Check Box 1028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産業医がいない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43</xdr:row>
          <xdr:rowOff>861060</xdr:rowOff>
        </xdr:from>
        <xdr:to>
          <xdr:col>22</xdr:col>
          <xdr:colOff>4533900</xdr:colOff>
          <xdr:row>43</xdr:row>
          <xdr:rowOff>1051560</xdr:rowOff>
        </xdr:to>
        <xdr:sp macro="" textlink="">
          <xdr:nvSpPr>
            <xdr:cNvPr id="4101" name="Check Box 1029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43</xdr:row>
          <xdr:rowOff>30480</xdr:rowOff>
        </xdr:from>
        <xdr:to>
          <xdr:col>24</xdr:col>
          <xdr:colOff>4533900</xdr:colOff>
          <xdr:row>43</xdr:row>
          <xdr:rowOff>220980</xdr:rowOff>
        </xdr:to>
        <xdr:sp macro="" textlink="">
          <xdr:nvSpPr>
            <xdr:cNvPr id="4102" name="Check Box 1030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44</xdr:row>
          <xdr:rowOff>60960</xdr:rowOff>
        </xdr:from>
        <xdr:to>
          <xdr:col>8</xdr:col>
          <xdr:colOff>754380</xdr:colOff>
          <xdr:row>44</xdr:row>
          <xdr:rowOff>1135380</xdr:rowOff>
        </xdr:to>
        <xdr:sp macro="" textlink="">
          <xdr:nvSpPr>
            <xdr:cNvPr id="4108" name="Check Box 1036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自宅退院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44</xdr:row>
          <xdr:rowOff>60960</xdr:rowOff>
        </xdr:from>
        <xdr:to>
          <xdr:col>9</xdr:col>
          <xdr:colOff>754380</xdr:colOff>
          <xdr:row>44</xdr:row>
          <xdr:rowOff>1135380</xdr:rowOff>
        </xdr:to>
        <xdr:sp macro="" textlink="">
          <xdr:nvSpPr>
            <xdr:cNvPr id="4109" name="Check Box 1037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0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就労あり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44</xdr:row>
          <xdr:rowOff>60960</xdr:rowOff>
        </xdr:from>
        <xdr:to>
          <xdr:col>10</xdr:col>
          <xdr:colOff>845820</xdr:colOff>
          <xdr:row>44</xdr:row>
          <xdr:rowOff>1135380</xdr:rowOff>
        </xdr:to>
        <xdr:sp macro="" textlink="">
          <xdr:nvSpPr>
            <xdr:cNvPr id="4110" name="Check Box 1038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0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60960</xdr:colOff>
          <xdr:row>44</xdr:row>
          <xdr:rowOff>60960</xdr:rowOff>
        </xdr:from>
        <xdr:to>
          <xdr:col>14</xdr:col>
          <xdr:colOff>754380</xdr:colOff>
          <xdr:row>44</xdr:row>
          <xdr:rowOff>1135380</xdr:rowOff>
        </xdr:to>
        <xdr:sp macro="" textlink="">
          <xdr:nvSpPr>
            <xdr:cNvPr id="4111" name="Check Box 1039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0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44</xdr:row>
          <xdr:rowOff>30480</xdr:rowOff>
        </xdr:from>
        <xdr:to>
          <xdr:col>18</xdr:col>
          <xdr:colOff>4533900</xdr:colOff>
          <xdr:row>44</xdr:row>
          <xdr:rowOff>220980</xdr:rowOff>
        </xdr:to>
        <xdr:sp macro="" textlink="">
          <xdr:nvSpPr>
            <xdr:cNvPr id="4113" name="Check Box 1041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0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後遺症がないないし軽微で、両立支援が不要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44</xdr:row>
          <xdr:rowOff>259080</xdr:rowOff>
        </xdr:from>
        <xdr:to>
          <xdr:col>18</xdr:col>
          <xdr:colOff>4533900</xdr:colOff>
          <xdr:row>44</xdr:row>
          <xdr:rowOff>457200</xdr:rowOff>
        </xdr:to>
        <xdr:sp macro="" textlink="">
          <xdr:nvSpPr>
            <xdr:cNvPr id="4114" name="Check Box 1042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0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患者が希望しなかった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44</xdr:row>
          <xdr:rowOff>480060</xdr:rowOff>
        </xdr:from>
        <xdr:to>
          <xdr:col>18</xdr:col>
          <xdr:colOff>4526280</xdr:colOff>
          <xdr:row>44</xdr:row>
          <xdr:rowOff>670560</xdr:rowOff>
        </xdr:to>
        <xdr:sp macro="" textlink="">
          <xdr:nvSpPr>
            <xdr:cNvPr id="4115" name="Check Box 1043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0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44</xdr:row>
          <xdr:rowOff>30480</xdr:rowOff>
        </xdr:from>
        <xdr:to>
          <xdr:col>20</xdr:col>
          <xdr:colOff>4533900</xdr:colOff>
          <xdr:row>44</xdr:row>
          <xdr:rowOff>220980</xdr:rowOff>
        </xdr:to>
        <xdr:sp macro="" textlink="">
          <xdr:nvSpPr>
            <xdr:cNvPr id="4116" name="Check Box 1044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0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両立支援コーディネーターが不足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44</xdr:row>
          <xdr:rowOff>251460</xdr:rowOff>
        </xdr:from>
        <xdr:to>
          <xdr:col>20</xdr:col>
          <xdr:colOff>4526280</xdr:colOff>
          <xdr:row>44</xdr:row>
          <xdr:rowOff>441960</xdr:rowOff>
        </xdr:to>
        <xdr:sp macro="" textlink="">
          <xdr:nvSpPr>
            <xdr:cNvPr id="4117" name="Check Box 1045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0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医師の参画が不足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44</xdr:row>
          <xdr:rowOff>464820</xdr:rowOff>
        </xdr:from>
        <xdr:to>
          <xdr:col>20</xdr:col>
          <xdr:colOff>4533900</xdr:colOff>
          <xdr:row>44</xdr:row>
          <xdr:rowOff>655320</xdr:rowOff>
        </xdr:to>
        <xdr:sp macro="" textlink="">
          <xdr:nvSpPr>
            <xdr:cNvPr id="4118" name="Check Box 1046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0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両立支援に関する診療報酬がすくない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44</xdr:row>
          <xdr:rowOff>685800</xdr:rowOff>
        </xdr:from>
        <xdr:to>
          <xdr:col>20</xdr:col>
          <xdr:colOff>4533900</xdr:colOff>
          <xdr:row>44</xdr:row>
          <xdr:rowOff>883920</xdr:rowOff>
        </xdr:to>
        <xdr:sp macro="" textlink="">
          <xdr:nvSpPr>
            <xdr:cNvPr id="4119" name="Check Box 1047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0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医療機関として両立支援を積極的には推進していない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44</xdr:row>
          <xdr:rowOff>906780</xdr:rowOff>
        </xdr:from>
        <xdr:to>
          <xdr:col>20</xdr:col>
          <xdr:colOff>4533900</xdr:colOff>
          <xdr:row>44</xdr:row>
          <xdr:rowOff>1097280</xdr:rowOff>
        </xdr:to>
        <xdr:sp macro="" textlink="">
          <xdr:nvSpPr>
            <xdr:cNvPr id="4120" name="Check Box 1048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0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44</xdr:row>
          <xdr:rowOff>30480</xdr:rowOff>
        </xdr:from>
        <xdr:to>
          <xdr:col>22</xdr:col>
          <xdr:colOff>4533900</xdr:colOff>
          <xdr:row>44</xdr:row>
          <xdr:rowOff>220980</xdr:rowOff>
        </xdr:to>
        <xdr:sp macro="" textlink="">
          <xdr:nvSpPr>
            <xdr:cNvPr id="4121" name="Check Box 1049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0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両立を申出できる雰囲気がない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44</xdr:row>
          <xdr:rowOff>236220</xdr:rowOff>
        </xdr:from>
        <xdr:to>
          <xdr:col>22</xdr:col>
          <xdr:colOff>4533900</xdr:colOff>
          <xdr:row>44</xdr:row>
          <xdr:rowOff>426720</xdr:rowOff>
        </xdr:to>
        <xdr:sp macro="" textlink="">
          <xdr:nvSpPr>
            <xdr:cNvPr id="4122" name="Check Box 1050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0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窓口や担当者が不明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44</xdr:row>
          <xdr:rowOff>449580</xdr:rowOff>
        </xdr:from>
        <xdr:to>
          <xdr:col>22</xdr:col>
          <xdr:colOff>4533900</xdr:colOff>
          <xdr:row>44</xdr:row>
          <xdr:rowOff>647700</xdr:rowOff>
        </xdr:to>
        <xdr:sp macro="" textlink="">
          <xdr:nvSpPr>
            <xdr:cNvPr id="4123" name="Check Box 1051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0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勤務情報提供書の提出がない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44</xdr:row>
          <xdr:rowOff>655320</xdr:rowOff>
        </xdr:from>
        <xdr:to>
          <xdr:col>22</xdr:col>
          <xdr:colOff>4533900</xdr:colOff>
          <xdr:row>44</xdr:row>
          <xdr:rowOff>845820</xdr:rowOff>
        </xdr:to>
        <xdr:sp macro="" textlink="">
          <xdr:nvSpPr>
            <xdr:cNvPr id="4124" name="Check Box 1052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0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産業医がいない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44</xdr:row>
          <xdr:rowOff>861060</xdr:rowOff>
        </xdr:from>
        <xdr:to>
          <xdr:col>22</xdr:col>
          <xdr:colOff>4533900</xdr:colOff>
          <xdr:row>44</xdr:row>
          <xdr:rowOff>1051560</xdr:rowOff>
        </xdr:to>
        <xdr:sp macro="" textlink="">
          <xdr:nvSpPr>
            <xdr:cNvPr id="4125" name="Check Box 1053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0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44</xdr:row>
          <xdr:rowOff>30480</xdr:rowOff>
        </xdr:from>
        <xdr:to>
          <xdr:col>24</xdr:col>
          <xdr:colOff>4533900</xdr:colOff>
          <xdr:row>44</xdr:row>
          <xdr:rowOff>220980</xdr:rowOff>
        </xdr:to>
        <xdr:sp macro="" textlink="">
          <xdr:nvSpPr>
            <xdr:cNvPr id="4126" name="Check Box 1054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0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45</xdr:row>
          <xdr:rowOff>60960</xdr:rowOff>
        </xdr:from>
        <xdr:to>
          <xdr:col>8</xdr:col>
          <xdr:colOff>754380</xdr:colOff>
          <xdr:row>45</xdr:row>
          <xdr:rowOff>1135380</xdr:rowOff>
        </xdr:to>
        <xdr:sp macro="" textlink="">
          <xdr:nvSpPr>
            <xdr:cNvPr id="4132" name="Check Box 1060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0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自宅退院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45</xdr:row>
          <xdr:rowOff>60960</xdr:rowOff>
        </xdr:from>
        <xdr:to>
          <xdr:col>9</xdr:col>
          <xdr:colOff>754380</xdr:colOff>
          <xdr:row>45</xdr:row>
          <xdr:rowOff>1135380</xdr:rowOff>
        </xdr:to>
        <xdr:sp macro="" textlink="">
          <xdr:nvSpPr>
            <xdr:cNvPr id="4133" name="Check Box 1061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0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就労あり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45</xdr:row>
          <xdr:rowOff>60960</xdr:rowOff>
        </xdr:from>
        <xdr:to>
          <xdr:col>10</xdr:col>
          <xdr:colOff>845820</xdr:colOff>
          <xdr:row>45</xdr:row>
          <xdr:rowOff>1135380</xdr:rowOff>
        </xdr:to>
        <xdr:sp macro="" textlink="">
          <xdr:nvSpPr>
            <xdr:cNvPr id="4134" name="Check Box 1062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0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60960</xdr:colOff>
          <xdr:row>45</xdr:row>
          <xdr:rowOff>60960</xdr:rowOff>
        </xdr:from>
        <xdr:to>
          <xdr:col>14</xdr:col>
          <xdr:colOff>754380</xdr:colOff>
          <xdr:row>45</xdr:row>
          <xdr:rowOff>1135380</xdr:rowOff>
        </xdr:to>
        <xdr:sp macro="" textlink="">
          <xdr:nvSpPr>
            <xdr:cNvPr id="4135" name="Check Box 1063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0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45</xdr:row>
          <xdr:rowOff>30480</xdr:rowOff>
        </xdr:from>
        <xdr:to>
          <xdr:col>18</xdr:col>
          <xdr:colOff>4533900</xdr:colOff>
          <xdr:row>45</xdr:row>
          <xdr:rowOff>220980</xdr:rowOff>
        </xdr:to>
        <xdr:sp macro="" textlink="">
          <xdr:nvSpPr>
            <xdr:cNvPr id="4137" name="Check Box 1065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0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後遺症がないないし軽微で、両立支援が不要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45</xdr:row>
          <xdr:rowOff>259080</xdr:rowOff>
        </xdr:from>
        <xdr:to>
          <xdr:col>18</xdr:col>
          <xdr:colOff>4533900</xdr:colOff>
          <xdr:row>45</xdr:row>
          <xdr:rowOff>457200</xdr:rowOff>
        </xdr:to>
        <xdr:sp macro="" textlink="">
          <xdr:nvSpPr>
            <xdr:cNvPr id="4138" name="Check Box 1066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0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患者が希望しなかった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45</xdr:row>
          <xdr:rowOff>480060</xdr:rowOff>
        </xdr:from>
        <xdr:to>
          <xdr:col>18</xdr:col>
          <xdr:colOff>4526280</xdr:colOff>
          <xdr:row>45</xdr:row>
          <xdr:rowOff>670560</xdr:rowOff>
        </xdr:to>
        <xdr:sp macro="" textlink="">
          <xdr:nvSpPr>
            <xdr:cNvPr id="4139" name="Check Box 1067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0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45</xdr:row>
          <xdr:rowOff>30480</xdr:rowOff>
        </xdr:from>
        <xdr:to>
          <xdr:col>20</xdr:col>
          <xdr:colOff>4533900</xdr:colOff>
          <xdr:row>45</xdr:row>
          <xdr:rowOff>220980</xdr:rowOff>
        </xdr:to>
        <xdr:sp macro="" textlink="">
          <xdr:nvSpPr>
            <xdr:cNvPr id="4140" name="Check Box 1068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0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両立支援コーディネーターが不足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45</xdr:row>
          <xdr:rowOff>251460</xdr:rowOff>
        </xdr:from>
        <xdr:to>
          <xdr:col>20</xdr:col>
          <xdr:colOff>4526280</xdr:colOff>
          <xdr:row>45</xdr:row>
          <xdr:rowOff>441960</xdr:rowOff>
        </xdr:to>
        <xdr:sp macro="" textlink="">
          <xdr:nvSpPr>
            <xdr:cNvPr id="4141" name="Check Box 1069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0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医師の参画が不足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45</xdr:row>
          <xdr:rowOff>464820</xdr:rowOff>
        </xdr:from>
        <xdr:to>
          <xdr:col>20</xdr:col>
          <xdr:colOff>4533900</xdr:colOff>
          <xdr:row>45</xdr:row>
          <xdr:rowOff>655320</xdr:rowOff>
        </xdr:to>
        <xdr:sp macro="" textlink="">
          <xdr:nvSpPr>
            <xdr:cNvPr id="4142" name="Check Box 1070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0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両立支援に関する診療報酬がすくない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45</xdr:row>
          <xdr:rowOff>685800</xdr:rowOff>
        </xdr:from>
        <xdr:to>
          <xdr:col>20</xdr:col>
          <xdr:colOff>4533900</xdr:colOff>
          <xdr:row>45</xdr:row>
          <xdr:rowOff>883920</xdr:rowOff>
        </xdr:to>
        <xdr:sp macro="" textlink="">
          <xdr:nvSpPr>
            <xdr:cNvPr id="4143" name="Check Box 1071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0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医療機関として両立支援を積極的には推進していない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45</xdr:row>
          <xdr:rowOff>906780</xdr:rowOff>
        </xdr:from>
        <xdr:to>
          <xdr:col>20</xdr:col>
          <xdr:colOff>4533900</xdr:colOff>
          <xdr:row>45</xdr:row>
          <xdr:rowOff>1097280</xdr:rowOff>
        </xdr:to>
        <xdr:sp macro="" textlink="">
          <xdr:nvSpPr>
            <xdr:cNvPr id="4144" name="Check Box 1072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0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45</xdr:row>
          <xdr:rowOff>30480</xdr:rowOff>
        </xdr:from>
        <xdr:to>
          <xdr:col>22</xdr:col>
          <xdr:colOff>4533900</xdr:colOff>
          <xdr:row>45</xdr:row>
          <xdr:rowOff>220980</xdr:rowOff>
        </xdr:to>
        <xdr:sp macro="" textlink="">
          <xdr:nvSpPr>
            <xdr:cNvPr id="4145" name="Check Box 1073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0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両立を申出できる雰囲気がない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45</xdr:row>
          <xdr:rowOff>236220</xdr:rowOff>
        </xdr:from>
        <xdr:to>
          <xdr:col>22</xdr:col>
          <xdr:colOff>4533900</xdr:colOff>
          <xdr:row>45</xdr:row>
          <xdr:rowOff>426720</xdr:rowOff>
        </xdr:to>
        <xdr:sp macro="" textlink="">
          <xdr:nvSpPr>
            <xdr:cNvPr id="4146" name="Check Box 1074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0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窓口や担当者が不明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45</xdr:row>
          <xdr:rowOff>449580</xdr:rowOff>
        </xdr:from>
        <xdr:to>
          <xdr:col>22</xdr:col>
          <xdr:colOff>4533900</xdr:colOff>
          <xdr:row>45</xdr:row>
          <xdr:rowOff>647700</xdr:rowOff>
        </xdr:to>
        <xdr:sp macro="" textlink="">
          <xdr:nvSpPr>
            <xdr:cNvPr id="4147" name="Check Box 1075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0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勤務情報提供書の提出がない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45</xdr:row>
          <xdr:rowOff>655320</xdr:rowOff>
        </xdr:from>
        <xdr:to>
          <xdr:col>22</xdr:col>
          <xdr:colOff>4533900</xdr:colOff>
          <xdr:row>45</xdr:row>
          <xdr:rowOff>845820</xdr:rowOff>
        </xdr:to>
        <xdr:sp macro="" textlink="">
          <xdr:nvSpPr>
            <xdr:cNvPr id="4148" name="Check Box 1076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0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産業医がいない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45</xdr:row>
          <xdr:rowOff>861060</xdr:rowOff>
        </xdr:from>
        <xdr:to>
          <xdr:col>22</xdr:col>
          <xdr:colOff>4533900</xdr:colOff>
          <xdr:row>45</xdr:row>
          <xdr:rowOff>1051560</xdr:rowOff>
        </xdr:to>
        <xdr:sp macro="" textlink="">
          <xdr:nvSpPr>
            <xdr:cNvPr id="4149" name="Check Box 1077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0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45</xdr:row>
          <xdr:rowOff>30480</xdr:rowOff>
        </xdr:from>
        <xdr:to>
          <xdr:col>24</xdr:col>
          <xdr:colOff>4533900</xdr:colOff>
          <xdr:row>45</xdr:row>
          <xdr:rowOff>220980</xdr:rowOff>
        </xdr:to>
        <xdr:sp macro="" textlink="">
          <xdr:nvSpPr>
            <xdr:cNvPr id="4150" name="Check Box 1078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0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46</xdr:row>
          <xdr:rowOff>60960</xdr:rowOff>
        </xdr:from>
        <xdr:to>
          <xdr:col>8</xdr:col>
          <xdr:colOff>754380</xdr:colOff>
          <xdr:row>46</xdr:row>
          <xdr:rowOff>1135380</xdr:rowOff>
        </xdr:to>
        <xdr:sp macro="" textlink="">
          <xdr:nvSpPr>
            <xdr:cNvPr id="4156" name="Check Box 1084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0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自宅退院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46</xdr:row>
          <xdr:rowOff>60960</xdr:rowOff>
        </xdr:from>
        <xdr:to>
          <xdr:col>9</xdr:col>
          <xdr:colOff>754380</xdr:colOff>
          <xdr:row>46</xdr:row>
          <xdr:rowOff>1135380</xdr:rowOff>
        </xdr:to>
        <xdr:sp macro="" textlink="">
          <xdr:nvSpPr>
            <xdr:cNvPr id="4157" name="Check Box 1085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0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就労あり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46</xdr:row>
          <xdr:rowOff>60960</xdr:rowOff>
        </xdr:from>
        <xdr:to>
          <xdr:col>10</xdr:col>
          <xdr:colOff>845820</xdr:colOff>
          <xdr:row>46</xdr:row>
          <xdr:rowOff>1135380</xdr:rowOff>
        </xdr:to>
        <xdr:sp macro="" textlink="">
          <xdr:nvSpPr>
            <xdr:cNvPr id="4158" name="Check Box 1086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0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60960</xdr:colOff>
          <xdr:row>46</xdr:row>
          <xdr:rowOff>60960</xdr:rowOff>
        </xdr:from>
        <xdr:to>
          <xdr:col>14</xdr:col>
          <xdr:colOff>754380</xdr:colOff>
          <xdr:row>46</xdr:row>
          <xdr:rowOff>1135380</xdr:rowOff>
        </xdr:to>
        <xdr:sp macro="" textlink="">
          <xdr:nvSpPr>
            <xdr:cNvPr id="4159" name="Check Box 1087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0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46</xdr:row>
          <xdr:rowOff>30480</xdr:rowOff>
        </xdr:from>
        <xdr:to>
          <xdr:col>18</xdr:col>
          <xdr:colOff>4533900</xdr:colOff>
          <xdr:row>46</xdr:row>
          <xdr:rowOff>220980</xdr:rowOff>
        </xdr:to>
        <xdr:sp macro="" textlink="">
          <xdr:nvSpPr>
            <xdr:cNvPr id="4161" name="Check Box 1089" hidden="1">
              <a:extLst>
                <a:ext uri="{63B3BB69-23CF-44E3-9099-C40C66FF867C}">
                  <a14:compatExt spid="_x0000_s4161"/>
                </a:ext>
                <a:ext uri="{FF2B5EF4-FFF2-40B4-BE49-F238E27FC236}">
                  <a16:creationId xmlns:a16="http://schemas.microsoft.com/office/drawing/2014/main" id="{00000000-0008-0000-0000-00004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後遺症がないないし軽微で、両立支援が不要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46</xdr:row>
          <xdr:rowOff>259080</xdr:rowOff>
        </xdr:from>
        <xdr:to>
          <xdr:col>18</xdr:col>
          <xdr:colOff>4533900</xdr:colOff>
          <xdr:row>46</xdr:row>
          <xdr:rowOff>457200</xdr:rowOff>
        </xdr:to>
        <xdr:sp macro="" textlink="">
          <xdr:nvSpPr>
            <xdr:cNvPr id="4162" name="Check Box 1090" hidden="1">
              <a:extLst>
                <a:ext uri="{63B3BB69-23CF-44E3-9099-C40C66FF867C}">
                  <a14:compatExt spid="_x0000_s4162"/>
                </a:ext>
                <a:ext uri="{FF2B5EF4-FFF2-40B4-BE49-F238E27FC236}">
                  <a16:creationId xmlns:a16="http://schemas.microsoft.com/office/drawing/2014/main" id="{00000000-0008-0000-0000-00004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患者が希望しなかった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46</xdr:row>
          <xdr:rowOff>480060</xdr:rowOff>
        </xdr:from>
        <xdr:to>
          <xdr:col>18</xdr:col>
          <xdr:colOff>4526280</xdr:colOff>
          <xdr:row>46</xdr:row>
          <xdr:rowOff>670560</xdr:rowOff>
        </xdr:to>
        <xdr:sp macro="" textlink="">
          <xdr:nvSpPr>
            <xdr:cNvPr id="4163" name="Check Box 1091" hidden="1">
              <a:extLst>
                <a:ext uri="{63B3BB69-23CF-44E3-9099-C40C66FF867C}">
                  <a14:compatExt spid="_x0000_s4163"/>
                </a:ext>
                <a:ext uri="{FF2B5EF4-FFF2-40B4-BE49-F238E27FC236}">
                  <a16:creationId xmlns:a16="http://schemas.microsoft.com/office/drawing/2014/main" id="{00000000-0008-0000-0000-00004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46</xdr:row>
          <xdr:rowOff>30480</xdr:rowOff>
        </xdr:from>
        <xdr:to>
          <xdr:col>20</xdr:col>
          <xdr:colOff>4533900</xdr:colOff>
          <xdr:row>46</xdr:row>
          <xdr:rowOff>220980</xdr:rowOff>
        </xdr:to>
        <xdr:sp macro="" textlink="">
          <xdr:nvSpPr>
            <xdr:cNvPr id="4164" name="Check Box 1092" hidden="1">
              <a:extLst>
                <a:ext uri="{63B3BB69-23CF-44E3-9099-C40C66FF867C}">
                  <a14:compatExt spid="_x0000_s4164"/>
                </a:ext>
                <a:ext uri="{FF2B5EF4-FFF2-40B4-BE49-F238E27FC236}">
                  <a16:creationId xmlns:a16="http://schemas.microsoft.com/office/drawing/2014/main" id="{00000000-0008-0000-0000-00004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両立支援コーディネーターが不足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46</xdr:row>
          <xdr:rowOff>251460</xdr:rowOff>
        </xdr:from>
        <xdr:to>
          <xdr:col>20</xdr:col>
          <xdr:colOff>4526280</xdr:colOff>
          <xdr:row>46</xdr:row>
          <xdr:rowOff>441960</xdr:rowOff>
        </xdr:to>
        <xdr:sp macro="" textlink="">
          <xdr:nvSpPr>
            <xdr:cNvPr id="4165" name="Check Box 1093" hidden="1">
              <a:extLst>
                <a:ext uri="{63B3BB69-23CF-44E3-9099-C40C66FF867C}">
                  <a14:compatExt spid="_x0000_s4165"/>
                </a:ext>
                <a:ext uri="{FF2B5EF4-FFF2-40B4-BE49-F238E27FC236}">
                  <a16:creationId xmlns:a16="http://schemas.microsoft.com/office/drawing/2014/main" id="{00000000-0008-0000-0000-00004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医師の参画が不足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46</xdr:row>
          <xdr:rowOff>464820</xdr:rowOff>
        </xdr:from>
        <xdr:to>
          <xdr:col>20</xdr:col>
          <xdr:colOff>4533900</xdr:colOff>
          <xdr:row>46</xdr:row>
          <xdr:rowOff>655320</xdr:rowOff>
        </xdr:to>
        <xdr:sp macro="" textlink="">
          <xdr:nvSpPr>
            <xdr:cNvPr id="4166" name="Check Box 1094" hidden="1">
              <a:extLst>
                <a:ext uri="{63B3BB69-23CF-44E3-9099-C40C66FF867C}">
                  <a14:compatExt spid="_x0000_s4166"/>
                </a:ext>
                <a:ext uri="{FF2B5EF4-FFF2-40B4-BE49-F238E27FC236}">
                  <a16:creationId xmlns:a16="http://schemas.microsoft.com/office/drawing/2014/main" id="{00000000-0008-0000-0000-00004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両立支援に関する診療報酬がすくない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46</xdr:row>
          <xdr:rowOff>685800</xdr:rowOff>
        </xdr:from>
        <xdr:to>
          <xdr:col>20</xdr:col>
          <xdr:colOff>4533900</xdr:colOff>
          <xdr:row>46</xdr:row>
          <xdr:rowOff>883920</xdr:rowOff>
        </xdr:to>
        <xdr:sp macro="" textlink="">
          <xdr:nvSpPr>
            <xdr:cNvPr id="4167" name="Check Box 1095" hidden="1">
              <a:extLst>
                <a:ext uri="{63B3BB69-23CF-44E3-9099-C40C66FF867C}">
                  <a14:compatExt spid="_x0000_s4167"/>
                </a:ext>
                <a:ext uri="{FF2B5EF4-FFF2-40B4-BE49-F238E27FC236}">
                  <a16:creationId xmlns:a16="http://schemas.microsoft.com/office/drawing/2014/main" id="{00000000-0008-0000-0000-00004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医療機関として両立支援を積極的には推進していない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46</xdr:row>
          <xdr:rowOff>906780</xdr:rowOff>
        </xdr:from>
        <xdr:to>
          <xdr:col>20</xdr:col>
          <xdr:colOff>4533900</xdr:colOff>
          <xdr:row>46</xdr:row>
          <xdr:rowOff>1097280</xdr:rowOff>
        </xdr:to>
        <xdr:sp macro="" textlink="">
          <xdr:nvSpPr>
            <xdr:cNvPr id="4168" name="Check Box 1096" hidden="1">
              <a:extLst>
                <a:ext uri="{63B3BB69-23CF-44E3-9099-C40C66FF867C}">
                  <a14:compatExt spid="_x0000_s4168"/>
                </a:ext>
                <a:ext uri="{FF2B5EF4-FFF2-40B4-BE49-F238E27FC236}">
                  <a16:creationId xmlns:a16="http://schemas.microsoft.com/office/drawing/2014/main" id="{00000000-0008-0000-0000-00004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46</xdr:row>
          <xdr:rowOff>30480</xdr:rowOff>
        </xdr:from>
        <xdr:to>
          <xdr:col>22</xdr:col>
          <xdr:colOff>4533900</xdr:colOff>
          <xdr:row>46</xdr:row>
          <xdr:rowOff>220980</xdr:rowOff>
        </xdr:to>
        <xdr:sp macro="" textlink="">
          <xdr:nvSpPr>
            <xdr:cNvPr id="4169" name="Check Box 1097" hidden="1">
              <a:extLst>
                <a:ext uri="{63B3BB69-23CF-44E3-9099-C40C66FF867C}">
                  <a14:compatExt spid="_x0000_s4169"/>
                </a:ext>
                <a:ext uri="{FF2B5EF4-FFF2-40B4-BE49-F238E27FC236}">
                  <a16:creationId xmlns:a16="http://schemas.microsoft.com/office/drawing/2014/main" id="{00000000-0008-0000-0000-00004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両立を申出できる雰囲気がない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46</xdr:row>
          <xdr:rowOff>236220</xdr:rowOff>
        </xdr:from>
        <xdr:to>
          <xdr:col>22</xdr:col>
          <xdr:colOff>4533900</xdr:colOff>
          <xdr:row>46</xdr:row>
          <xdr:rowOff>426720</xdr:rowOff>
        </xdr:to>
        <xdr:sp macro="" textlink="">
          <xdr:nvSpPr>
            <xdr:cNvPr id="4170" name="Check Box 1098" hidden="1">
              <a:extLst>
                <a:ext uri="{63B3BB69-23CF-44E3-9099-C40C66FF867C}">
                  <a14:compatExt spid="_x0000_s4170"/>
                </a:ext>
                <a:ext uri="{FF2B5EF4-FFF2-40B4-BE49-F238E27FC236}">
                  <a16:creationId xmlns:a16="http://schemas.microsoft.com/office/drawing/2014/main" id="{00000000-0008-0000-0000-00004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窓口や担当者が不明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46</xdr:row>
          <xdr:rowOff>449580</xdr:rowOff>
        </xdr:from>
        <xdr:to>
          <xdr:col>22</xdr:col>
          <xdr:colOff>4533900</xdr:colOff>
          <xdr:row>46</xdr:row>
          <xdr:rowOff>647700</xdr:rowOff>
        </xdr:to>
        <xdr:sp macro="" textlink="">
          <xdr:nvSpPr>
            <xdr:cNvPr id="4171" name="Check Box 1099" hidden="1">
              <a:extLst>
                <a:ext uri="{63B3BB69-23CF-44E3-9099-C40C66FF867C}">
                  <a14:compatExt spid="_x0000_s4171"/>
                </a:ext>
                <a:ext uri="{FF2B5EF4-FFF2-40B4-BE49-F238E27FC236}">
                  <a16:creationId xmlns:a16="http://schemas.microsoft.com/office/drawing/2014/main" id="{00000000-0008-0000-0000-00004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勤務情報提供書の提出がない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46</xdr:row>
          <xdr:rowOff>655320</xdr:rowOff>
        </xdr:from>
        <xdr:to>
          <xdr:col>22</xdr:col>
          <xdr:colOff>4533900</xdr:colOff>
          <xdr:row>46</xdr:row>
          <xdr:rowOff>845820</xdr:rowOff>
        </xdr:to>
        <xdr:sp macro="" textlink="">
          <xdr:nvSpPr>
            <xdr:cNvPr id="4172" name="Check Box 1100" hidden="1">
              <a:extLst>
                <a:ext uri="{63B3BB69-23CF-44E3-9099-C40C66FF867C}">
                  <a14:compatExt spid="_x0000_s4172"/>
                </a:ext>
                <a:ext uri="{FF2B5EF4-FFF2-40B4-BE49-F238E27FC236}">
                  <a16:creationId xmlns:a16="http://schemas.microsoft.com/office/drawing/2014/main" id="{00000000-0008-0000-0000-00004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産業医がいない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46</xdr:row>
          <xdr:rowOff>861060</xdr:rowOff>
        </xdr:from>
        <xdr:to>
          <xdr:col>22</xdr:col>
          <xdr:colOff>4533900</xdr:colOff>
          <xdr:row>46</xdr:row>
          <xdr:rowOff>1051560</xdr:rowOff>
        </xdr:to>
        <xdr:sp macro="" textlink="">
          <xdr:nvSpPr>
            <xdr:cNvPr id="4173" name="Check Box 1101" hidden="1">
              <a:extLst>
                <a:ext uri="{63B3BB69-23CF-44E3-9099-C40C66FF867C}">
                  <a14:compatExt spid="_x0000_s4173"/>
                </a:ext>
                <a:ext uri="{FF2B5EF4-FFF2-40B4-BE49-F238E27FC236}">
                  <a16:creationId xmlns:a16="http://schemas.microsoft.com/office/drawing/2014/main" id="{00000000-0008-0000-0000-00004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46</xdr:row>
          <xdr:rowOff>30480</xdr:rowOff>
        </xdr:from>
        <xdr:to>
          <xdr:col>24</xdr:col>
          <xdr:colOff>4533900</xdr:colOff>
          <xdr:row>46</xdr:row>
          <xdr:rowOff>220980</xdr:rowOff>
        </xdr:to>
        <xdr:sp macro="" textlink="">
          <xdr:nvSpPr>
            <xdr:cNvPr id="4174" name="Check Box 1102" hidden="1">
              <a:extLst>
                <a:ext uri="{63B3BB69-23CF-44E3-9099-C40C66FF867C}">
                  <a14:compatExt spid="_x0000_s4174"/>
                </a:ext>
                <a:ext uri="{FF2B5EF4-FFF2-40B4-BE49-F238E27FC236}">
                  <a16:creationId xmlns:a16="http://schemas.microsoft.com/office/drawing/2014/main" id="{00000000-0008-0000-0000-00004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47</xdr:row>
          <xdr:rowOff>60960</xdr:rowOff>
        </xdr:from>
        <xdr:to>
          <xdr:col>8</xdr:col>
          <xdr:colOff>754380</xdr:colOff>
          <xdr:row>47</xdr:row>
          <xdr:rowOff>1135380</xdr:rowOff>
        </xdr:to>
        <xdr:sp macro="" textlink="">
          <xdr:nvSpPr>
            <xdr:cNvPr id="4180" name="Check Box 1108" hidden="1">
              <a:extLst>
                <a:ext uri="{63B3BB69-23CF-44E3-9099-C40C66FF867C}">
                  <a14:compatExt spid="_x0000_s4180"/>
                </a:ext>
                <a:ext uri="{FF2B5EF4-FFF2-40B4-BE49-F238E27FC236}">
                  <a16:creationId xmlns:a16="http://schemas.microsoft.com/office/drawing/2014/main" id="{00000000-0008-0000-0000-00005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自宅退院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47</xdr:row>
          <xdr:rowOff>60960</xdr:rowOff>
        </xdr:from>
        <xdr:to>
          <xdr:col>9</xdr:col>
          <xdr:colOff>754380</xdr:colOff>
          <xdr:row>47</xdr:row>
          <xdr:rowOff>1135380</xdr:rowOff>
        </xdr:to>
        <xdr:sp macro="" textlink="">
          <xdr:nvSpPr>
            <xdr:cNvPr id="4181" name="Check Box 1109" hidden="1">
              <a:extLst>
                <a:ext uri="{63B3BB69-23CF-44E3-9099-C40C66FF867C}">
                  <a14:compatExt spid="_x0000_s4181"/>
                </a:ext>
                <a:ext uri="{FF2B5EF4-FFF2-40B4-BE49-F238E27FC236}">
                  <a16:creationId xmlns:a16="http://schemas.microsoft.com/office/drawing/2014/main" id="{00000000-0008-0000-0000-00005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就労あり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47</xdr:row>
          <xdr:rowOff>60960</xdr:rowOff>
        </xdr:from>
        <xdr:to>
          <xdr:col>10</xdr:col>
          <xdr:colOff>845820</xdr:colOff>
          <xdr:row>47</xdr:row>
          <xdr:rowOff>1135380</xdr:rowOff>
        </xdr:to>
        <xdr:sp macro="" textlink="">
          <xdr:nvSpPr>
            <xdr:cNvPr id="4182" name="Check Box 1110" hidden="1">
              <a:extLst>
                <a:ext uri="{63B3BB69-23CF-44E3-9099-C40C66FF867C}">
                  <a14:compatExt spid="_x0000_s4182"/>
                </a:ext>
                <a:ext uri="{FF2B5EF4-FFF2-40B4-BE49-F238E27FC236}">
                  <a16:creationId xmlns:a16="http://schemas.microsoft.com/office/drawing/2014/main" id="{00000000-0008-0000-0000-00005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60960</xdr:colOff>
          <xdr:row>47</xdr:row>
          <xdr:rowOff>60960</xdr:rowOff>
        </xdr:from>
        <xdr:to>
          <xdr:col>14</xdr:col>
          <xdr:colOff>754380</xdr:colOff>
          <xdr:row>47</xdr:row>
          <xdr:rowOff>1135380</xdr:rowOff>
        </xdr:to>
        <xdr:sp macro="" textlink="">
          <xdr:nvSpPr>
            <xdr:cNvPr id="4183" name="Check Box 1111" hidden="1">
              <a:extLst>
                <a:ext uri="{63B3BB69-23CF-44E3-9099-C40C66FF867C}">
                  <a14:compatExt spid="_x0000_s4183"/>
                </a:ext>
                <a:ext uri="{FF2B5EF4-FFF2-40B4-BE49-F238E27FC236}">
                  <a16:creationId xmlns:a16="http://schemas.microsoft.com/office/drawing/2014/main" id="{00000000-0008-0000-0000-00005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47</xdr:row>
          <xdr:rowOff>30480</xdr:rowOff>
        </xdr:from>
        <xdr:to>
          <xdr:col>18</xdr:col>
          <xdr:colOff>4533900</xdr:colOff>
          <xdr:row>47</xdr:row>
          <xdr:rowOff>220980</xdr:rowOff>
        </xdr:to>
        <xdr:sp macro="" textlink="">
          <xdr:nvSpPr>
            <xdr:cNvPr id="4185" name="Check Box 1113" hidden="1">
              <a:extLst>
                <a:ext uri="{63B3BB69-23CF-44E3-9099-C40C66FF867C}">
                  <a14:compatExt spid="_x0000_s4185"/>
                </a:ext>
                <a:ext uri="{FF2B5EF4-FFF2-40B4-BE49-F238E27FC236}">
                  <a16:creationId xmlns:a16="http://schemas.microsoft.com/office/drawing/2014/main" id="{00000000-0008-0000-0000-00005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後遺症がないないし軽微で、両立支援が不要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47</xdr:row>
          <xdr:rowOff>259080</xdr:rowOff>
        </xdr:from>
        <xdr:to>
          <xdr:col>18</xdr:col>
          <xdr:colOff>4533900</xdr:colOff>
          <xdr:row>47</xdr:row>
          <xdr:rowOff>457200</xdr:rowOff>
        </xdr:to>
        <xdr:sp macro="" textlink="">
          <xdr:nvSpPr>
            <xdr:cNvPr id="4186" name="Check Box 1114" hidden="1">
              <a:extLst>
                <a:ext uri="{63B3BB69-23CF-44E3-9099-C40C66FF867C}">
                  <a14:compatExt spid="_x0000_s4186"/>
                </a:ext>
                <a:ext uri="{FF2B5EF4-FFF2-40B4-BE49-F238E27FC236}">
                  <a16:creationId xmlns:a16="http://schemas.microsoft.com/office/drawing/2014/main" id="{00000000-0008-0000-0000-00005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患者が希望しなかった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47</xdr:row>
          <xdr:rowOff>480060</xdr:rowOff>
        </xdr:from>
        <xdr:to>
          <xdr:col>18</xdr:col>
          <xdr:colOff>4526280</xdr:colOff>
          <xdr:row>47</xdr:row>
          <xdr:rowOff>670560</xdr:rowOff>
        </xdr:to>
        <xdr:sp macro="" textlink="">
          <xdr:nvSpPr>
            <xdr:cNvPr id="4187" name="Check Box 1115" hidden="1">
              <a:extLst>
                <a:ext uri="{63B3BB69-23CF-44E3-9099-C40C66FF867C}">
                  <a14:compatExt spid="_x0000_s4187"/>
                </a:ext>
                <a:ext uri="{FF2B5EF4-FFF2-40B4-BE49-F238E27FC236}">
                  <a16:creationId xmlns:a16="http://schemas.microsoft.com/office/drawing/2014/main" id="{00000000-0008-0000-0000-00005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47</xdr:row>
          <xdr:rowOff>30480</xdr:rowOff>
        </xdr:from>
        <xdr:to>
          <xdr:col>20</xdr:col>
          <xdr:colOff>4533900</xdr:colOff>
          <xdr:row>47</xdr:row>
          <xdr:rowOff>220980</xdr:rowOff>
        </xdr:to>
        <xdr:sp macro="" textlink="">
          <xdr:nvSpPr>
            <xdr:cNvPr id="4188" name="Check Box 1116" hidden="1">
              <a:extLst>
                <a:ext uri="{63B3BB69-23CF-44E3-9099-C40C66FF867C}">
                  <a14:compatExt spid="_x0000_s4188"/>
                </a:ext>
                <a:ext uri="{FF2B5EF4-FFF2-40B4-BE49-F238E27FC236}">
                  <a16:creationId xmlns:a16="http://schemas.microsoft.com/office/drawing/2014/main" id="{00000000-0008-0000-0000-00005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両立支援コーディネーターが不足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47</xdr:row>
          <xdr:rowOff>251460</xdr:rowOff>
        </xdr:from>
        <xdr:to>
          <xdr:col>20</xdr:col>
          <xdr:colOff>4526280</xdr:colOff>
          <xdr:row>47</xdr:row>
          <xdr:rowOff>441960</xdr:rowOff>
        </xdr:to>
        <xdr:sp macro="" textlink="">
          <xdr:nvSpPr>
            <xdr:cNvPr id="4189" name="Check Box 1117" hidden="1">
              <a:extLst>
                <a:ext uri="{63B3BB69-23CF-44E3-9099-C40C66FF867C}">
                  <a14:compatExt spid="_x0000_s4189"/>
                </a:ext>
                <a:ext uri="{FF2B5EF4-FFF2-40B4-BE49-F238E27FC236}">
                  <a16:creationId xmlns:a16="http://schemas.microsoft.com/office/drawing/2014/main" id="{00000000-0008-0000-0000-00005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医師の参画が不足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47</xdr:row>
          <xdr:rowOff>464820</xdr:rowOff>
        </xdr:from>
        <xdr:to>
          <xdr:col>20</xdr:col>
          <xdr:colOff>4533900</xdr:colOff>
          <xdr:row>47</xdr:row>
          <xdr:rowOff>655320</xdr:rowOff>
        </xdr:to>
        <xdr:sp macro="" textlink="">
          <xdr:nvSpPr>
            <xdr:cNvPr id="4190" name="Check Box 1118" hidden="1">
              <a:extLst>
                <a:ext uri="{63B3BB69-23CF-44E3-9099-C40C66FF867C}">
                  <a14:compatExt spid="_x0000_s4190"/>
                </a:ext>
                <a:ext uri="{FF2B5EF4-FFF2-40B4-BE49-F238E27FC236}">
                  <a16:creationId xmlns:a16="http://schemas.microsoft.com/office/drawing/2014/main" id="{00000000-0008-0000-0000-00005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両立支援に関する診療報酬がすくない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47</xdr:row>
          <xdr:rowOff>685800</xdr:rowOff>
        </xdr:from>
        <xdr:to>
          <xdr:col>20</xdr:col>
          <xdr:colOff>4533900</xdr:colOff>
          <xdr:row>47</xdr:row>
          <xdr:rowOff>883920</xdr:rowOff>
        </xdr:to>
        <xdr:sp macro="" textlink="">
          <xdr:nvSpPr>
            <xdr:cNvPr id="4191" name="Check Box 1119" hidden="1">
              <a:extLst>
                <a:ext uri="{63B3BB69-23CF-44E3-9099-C40C66FF867C}">
                  <a14:compatExt spid="_x0000_s4191"/>
                </a:ext>
                <a:ext uri="{FF2B5EF4-FFF2-40B4-BE49-F238E27FC236}">
                  <a16:creationId xmlns:a16="http://schemas.microsoft.com/office/drawing/2014/main" id="{00000000-0008-0000-0000-00005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医療機関として両立支援を積極的には推進していない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47</xdr:row>
          <xdr:rowOff>906780</xdr:rowOff>
        </xdr:from>
        <xdr:to>
          <xdr:col>20</xdr:col>
          <xdr:colOff>4533900</xdr:colOff>
          <xdr:row>47</xdr:row>
          <xdr:rowOff>1097280</xdr:rowOff>
        </xdr:to>
        <xdr:sp macro="" textlink="">
          <xdr:nvSpPr>
            <xdr:cNvPr id="4192" name="Check Box 1120" hidden="1">
              <a:extLst>
                <a:ext uri="{63B3BB69-23CF-44E3-9099-C40C66FF867C}">
                  <a14:compatExt spid="_x0000_s4192"/>
                </a:ext>
                <a:ext uri="{FF2B5EF4-FFF2-40B4-BE49-F238E27FC236}">
                  <a16:creationId xmlns:a16="http://schemas.microsoft.com/office/drawing/2014/main" id="{00000000-0008-0000-0000-00006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47</xdr:row>
          <xdr:rowOff>30480</xdr:rowOff>
        </xdr:from>
        <xdr:to>
          <xdr:col>22</xdr:col>
          <xdr:colOff>4533900</xdr:colOff>
          <xdr:row>47</xdr:row>
          <xdr:rowOff>220980</xdr:rowOff>
        </xdr:to>
        <xdr:sp macro="" textlink="">
          <xdr:nvSpPr>
            <xdr:cNvPr id="4193" name="Check Box 1121" hidden="1">
              <a:extLst>
                <a:ext uri="{63B3BB69-23CF-44E3-9099-C40C66FF867C}">
                  <a14:compatExt spid="_x0000_s4193"/>
                </a:ext>
                <a:ext uri="{FF2B5EF4-FFF2-40B4-BE49-F238E27FC236}">
                  <a16:creationId xmlns:a16="http://schemas.microsoft.com/office/drawing/2014/main" id="{00000000-0008-0000-0000-00006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両立を申出できる雰囲気がない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47</xdr:row>
          <xdr:rowOff>236220</xdr:rowOff>
        </xdr:from>
        <xdr:to>
          <xdr:col>22</xdr:col>
          <xdr:colOff>4533900</xdr:colOff>
          <xdr:row>47</xdr:row>
          <xdr:rowOff>426720</xdr:rowOff>
        </xdr:to>
        <xdr:sp macro="" textlink="">
          <xdr:nvSpPr>
            <xdr:cNvPr id="4194" name="Check Box 1122" hidden="1">
              <a:extLst>
                <a:ext uri="{63B3BB69-23CF-44E3-9099-C40C66FF867C}">
                  <a14:compatExt spid="_x0000_s4194"/>
                </a:ext>
                <a:ext uri="{FF2B5EF4-FFF2-40B4-BE49-F238E27FC236}">
                  <a16:creationId xmlns:a16="http://schemas.microsoft.com/office/drawing/2014/main" id="{00000000-0008-0000-0000-00006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窓口や担当者が不明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47</xdr:row>
          <xdr:rowOff>449580</xdr:rowOff>
        </xdr:from>
        <xdr:to>
          <xdr:col>22</xdr:col>
          <xdr:colOff>4533900</xdr:colOff>
          <xdr:row>47</xdr:row>
          <xdr:rowOff>647700</xdr:rowOff>
        </xdr:to>
        <xdr:sp macro="" textlink="">
          <xdr:nvSpPr>
            <xdr:cNvPr id="4195" name="Check Box 1123" hidden="1">
              <a:extLst>
                <a:ext uri="{63B3BB69-23CF-44E3-9099-C40C66FF867C}">
                  <a14:compatExt spid="_x0000_s4195"/>
                </a:ext>
                <a:ext uri="{FF2B5EF4-FFF2-40B4-BE49-F238E27FC236}">
                  <a16:creationId xmlns:a16="http://schemas.microsoft.com/office/drawing/2014/main" id="{00000000-0008-0000-0000-00006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勤務情報提供書の提出がない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47</xdr:row>
          <xdr:rowOff>655320</xdr:rowOff>
        </xdr:from>
        <xdr:to>
          <xdr:col>22</xdr:col>
          <xdr:colOff>4533900</xdr:colOff>
          <xdr:row>47</xdr:row>
          <xdr:rowOff>845820</xdr:rowOff>
        </xdr:to>
        <xdr:sp macro="" textlink="">
          <xdr:nvSpPr>
            <xdr:cNvPr id="4196" name="Check Box 1124" hidden="1">
              <a:extLst>
                <a:ext uri="{63B3BB69-23CF-44E3-9099-C40C66FF867C}">
                  <a14:compatExt spid="_x0000_s4196"/>
                </a:ext>
                <a:ext uri="{FF2B5EF4-FFF2-40B4-BE49-F238E27FC236}">
                  <a16:creationId xmlns:a16="http://schemas.microsoft.com/office/drawing/2014/main" id="{00000000-0008-0000-0000-00006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産業医がいない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47</xdr:row>
          <xdr:rowOff>861060</xdr:rowOff>
        </xdr:from>
        <xdr:to>
          <xdr:col>22</xdr:col>
          <xdr:colOff>4533900</xdr:colOff>
          <xdr:row>47</xdr:row>
          <xdr:rowOff>1051560</xdr:rowOff>
        </xdr:to>
        <xdr:sp macro="" textlink="">
          <xdr:nvSpPr>
            <xdr:cNvPr id="4197" name="Check Box 1125" hidden="1">
              <a:extLst>
                <a:ext uri="{63B3BB69-23CF-44E3-9099-C40C66FF867C}">
                  <a14:compatExt spid="_x0000_s4197"/>
                </a:ext>
                <a:ext uri="{FF2B5EF4-FFF2-40B4-BE49-F238E27FC236}">
                  <a16:creationId xmlns:a16="http://schemas.microsoft.com/office/drawing/2014/main" id="{00000000-0008-0000-0000-00006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47</xdr:row>
          <xdr:rowOff>30480</xdr:rowOff>
        </xdr:from>
        <xdr:to>
          <xdr:col>24</xdr:col>
          <xdr:colOff>4533900</xdr:colOff>
          <xdr:row>47</xdr:row>
          <xdr:rowOff>220980</xdr:rowOff>
        </xdr:to>
        <xdr:sp macro="" textlink="">
          <xdr:nvSpPr>
            <xdr:cNvPr id="4198" name="Check Box 1126" hidden="1">
              <a:extLst>
                <a:ext uri="{63B3BB69-23CF-44E3-9099-C40C66FF867C}">
                  <a14:compatExt spid="_x0000_s4198"/>
                </a:ext>
                <a:ext uri="{FF2B5EF4-FFF2-40B4-BE49-F238E27FC236}">
                  <a16:creationId xmlns:a16="http://schemas.microsoft.com/office/drawing/2014/main" id="{00000000-0008-0000-0000-00006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48</xdr:row>
          <xdr:rowOff>60960</xdr:rowOff>
        </xdr:from>
        <xdr:to>
          <xdr:col>8</xdr:col>
          <xdr:colOff>754380</xdr:colOff>
          <xdr:row>48</xdr:row>
          <xdr:rowOff>1135380</xdr:rowOff>
        </xdr:to>
        <xdr:sp macro="" textlink="">
          <xdr:nvSpPr>
            <xdr:cNvPr id="4204" name="Check Box 1132" hidden="1">
              <a:extLst>
                <a:ext uri="{63B3BB69-23CF-44E3-9099-C40C66FF867C}">
                  <a14:compatExt spid="_x0000_s4204"/>
                </a:ext>
                <a:ext uri="{FF2B5EF4-FFF2-40B4-BE49-F238E27FC236}">
                  <a16:creationId xmlns:a16="http://schemas.microsoft.com/office/drawing/2014/main" id="{00000000-0008-0000-0000-00006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自宅退院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48</xdr:row>
          <xdr:rowOff>60960</xdr:rowOff>
        </xdr:from>
        <xdr:to>
          <xdr:col>9</xdr:col>
          <xdr:colOff>754380</xdr:colOff>
          <xdr:row>48</xdr:row>
          <xdr:rowOff>1135380</xdr:rowOff>
        </xdr:to>
        <xdr:sp macro="" textlink="">
          <xdr:nvSpPr>
            <xdr:cNvPr id="4205" name="Check Box 1133" hidden="1">
              <a:extLst>
                <a:ext uri="{63B3BB69-23CF-44E3-9099-C40C66FF867C}">
                  <a14:compatExt spid="_x0000_s4205"/>
                </a:ext>
                <a:ext uri="{FF2B5EF4-FFF2-40B4-BE49-F238E27FC236}">
                  <a16:creationId xmlns:a16="http://schemas.microsoft.com/office/drawing/2014/main" id="{00000000-0008-0000-0000-00006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就労あり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48</xdr:row>
          <xdr:rowOff>60960</xdr:rowOff>
        </xdr:from>
        <xdr:to>
          <xdr:col>10</xdr:col>
          <xdr:colOff>845820</xdr:colOff>
          <xdr:row>48</xdr:row>
          <xdr:rowOff>1135380</xdr:rowOff>
        </xdr:to>
        <xdr:sp macro="" textlink="">
          <xdr:nvSpPr>
            <xdr:cNvPr id="4206" name="Check Box 1134" hidden="1">
              <a:extLst>
                <a:ext uri="{63B3BB69-23CF-44E3-9099-C40C66FF867C}">
                  <a14:compatExt spid="_x0000_s4206"/>
                </a:ext>
                <a:ext uri="{FF2B5EF4-FFF2-40B4-BE49-F238E27FC236}">
                  <a16:creationId xmlns:a16="http://schemas.microsoft.com/office/drawing/2014/main" id="{00000000-0008-0000-0000-00006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60960</xdr:colOff>
          <xdr:row>48</xdr:row>
          <xdr:rowOff>60960</xdr:rowOff>
        </xdr:from>
        <xdr:to>
          <xdr:col>14</xdr:col>
          <xdr:colOff>754380</xdr:colOff>
          <xdr:row>48</xdr:row>
          <xdr:rowOff>1135380</xdr:rowOff>
        </xdr:to>
        <xdr:sp macro="" textlink="">
          <xdr:nvSpPr>
            <xdr:cNvPr id="4207" name="Check Box 1135" hidden="1">
              <a:extLst>
                <a:ext uri="{63B3BB69-23CF-44E3-9099-C40C66FF867C}">
                  <a14:compatExt spid="_x0000_s4207"/>
                </a:ext>
                <a:ext uri="{FF2B5EF4-FFF2-40B4-BE49-F238E27FC236}">
                  <a16:creationId xmlns:a16="http://schemas.microsoft.com/office/drawing/2014/main" id="{00000000-0008-0000-0000-00006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48</xdr:row>
          <xdr:rowOff>30480</xdr:rowOff>
        </xdr:from>
        <xdr:to>
          <xdr:col>18</xdr:col>
          <xdr:colOff>4533900</xdr:colOff>
          <xdr:row>48</xdr:row>
          <xdr:rowOff>220980</xdr:rowOff>
        </xdr:to>
        <xdr:sp macro="" textlink="">
          <xdr:nvSpPr>
            <xdr:cNvPr id="4209" name="Check Box 1137" hidden="1">
              <a:extLst>
                <a:ext uri="{63B3BB69-23CF-44E3-9099-C40C66FF867C}">
                  <a14:compatExt spid="_x0000_s4209"/>
                </a:ext>
                <a:ext uri="{FF2B5EF4-FFF2-40B4-BE49-F238E27FC236}">
                  <a16:creationId xmlns:a16="http://schemas.microsoft.com/office/drawing/2014/main" id="{00000000-0008-0000-0000-00007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後遺症がないないし軽微で、両立支援が不要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48</xdr:row>
          <xdr:rowOff>259080</xdr:rowOff>
        </xdr:from>
        <xdr:to>
          <xdr:col>18</xdr:col>
          <xdr:colOff>4533900</xdr:colOff>
          <xdr:row>48</xdr:row>
          <xdr:rowOff>457200</xdr:rowOff>
        </xdr:to>
        <xdr:sp macro="" textlink="">
          <xdr:nvSpPr>
            <xdr:cNvPr id="4210" name="Check Box 1138" hidden="1">
              <a:extLst>
                <a:ext uri="{63B3BB69-23CF-44E3-9099-C40C66FF867C}">
                  <a14:compatExt spid="_x0000_s4210"/>
                </a:ext>
                <a:ext uri="{FF2B5EF4-FFF2-40B4-BE49-F238E27FC236}">
                  <a16:creationId xmlns:a16="http://schemas.microsoft.com/office/drawing/2014/main" id="{00000000-0008-0000-0000-00007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患者が希望しなかった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48</xdr:row>
          <xdr:rowOff>480060</xdr:rowOff>
        </xdr:from>
        <xdr:to>
          <xdr:col>18</xdr:col>
          <xdr:colOff>4526280</xdr:colOff>
          <xdr:row>48</xdr:row>
          <xdr:rowOff>670560</xdr:rowOff>
        </xdr:to>
        <xdr:sp macro="" textlink="">
          <xdr:nvSpPr>
            <xdr:cNvPr id="4211" name="Check Box 1139" hidden="1">
              <a:extLst>
                <a:ext uri="{63B3BB69-23CF-44E3-9099-C40C66FF867C}">
                  <a14:compatExt spid="_x0000_s4211"/>
                </a:ext>
                <a:ext uri="{FF2B5EF4-FFF2-40B4-BE49-F238E27FC236}">
                  <a16:creationId xmlns:a16="http://schemas.microsoft.com/office/drawing/2014/main" id="{00000000-0008-0000-0000-00007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48</xdr:row>
          <xdr:rowOff>30480</xdr:rowOff>
        </xdr:from>
        <xdr:to>
          <xdr:col>20</xdr:col>
          <xdr:colOff>4533900</xdr:colOff>
          <xdr:row>48</xdr:row>
          <xdr:rowOff>220980</xdr:rowOff>
        </xdr:to>
        <xdr:sp macro="" textlink="">
          <xdr:nvSpPr>
            <xdr:cNvPr id="4212" name="Check Box 1140" hidden="1">
              <a:extLst>
                <a:ext uri="{63B3BB69-23CF-44E3-9099-C40C66FF867C}">
                  <a14:compatExt spid="_x0000_s4212"/>
                </a:ext>
                <a:ext uri="{FF2B5EF4-FFF2-40B4-BE49-F238E27FC236}">
                  <a16:creationId xmlns:a16="http://schemas.microsoft.com/office/drawing/2014/main" id="{00000000-0008-0000-0000-00007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両立支援コーディネーターが不足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48</xdr:row>
          <xdr:rowOff>251460</xdr:rowOff>
        </xdr:from>
        <xdr:to>
          <xdr:col>20</xdr:col>
          <xdr:colOff>4526280</xdr:colOff>
          <xdr:row>48</xdr:row>
          <xdr:rowOff>441960</xdr:rowOff>
        </xdr:to>
        <xdr:sp macro="" textlink="">
          <xdr:nvSpPr>
            <xdr:cNvPr id="4213" name="Check Box 1141" hidden="1">
              <a:extLst>
                <a:ext uri="{63B3BB69-23CF-44E3-9099-C40C66FF867C}">
                  <a14:compatExt spid="_x0000_s4213"/>
                </a:ext>
                <a:ext uri="{FF2B5EF4-FFF2-40B4-BE49-F238E27FC236}">
                  <a16:creationId xmlns:a16="http://schemas.microsoft.com/office/drawing/2014/main" id="{00000000-0008-0000-0000-00007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医師の参画が不足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48</xdr:row>
          <xdr:rowOff>464820</xdr:rowOff>
        </xdr:from>
        <xdr:to>
          <xdr:col>20</xdr:col>
          <xdr:colOff>4533900</xdr:colOff>
          <xdr:row>48</xdr:row>
          <xdr:rowOff>655320</xdr:rowOff>
        </xdr:to>
        <xdr:sp macro="" textlink="">
          <xdr:nvSpPr>
            <xdr:cNvPr id="4214" name="Check Box 1142" hidden="1">
              <a:extLst>
                <a:ext uri="{63B3BB69-23CF-44E3-9099-C40C66FF867C}">
                  <a14:compatExt spid="_x0000_s4214"/>
                </a:ext>
                <a:ext uri="{FF2B5EF4-FFF2-40B4-BE49-F238E27FC236}">
                  <a16:creationId xmlns:a16="http://schemas.microsoft.com/office/drawing/2014/main" id="{00000000-0008-0000-0000-00007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両立支援に関する診療報酬がすくない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48</xdr:row>
          <xdr:rowOff>685800</xdr:rowOff>
        </xdr:from>
        <xdr:to>
          <xdr:col>20</xdr:col>
          <xdr:colOff>4533900</xdr:colOff>
          <xdr:row>48</xdr:row>
          <xdr:rowOff>883920</xdr:rowOff>
        </xdr:to>
        <xdr:sp macro="" textlink="">
          <xdr:nvSpPr>
            <xdr:cNvPr id="4215" name="Check Box 1143" hidden="1">
              <a:extLst>
                <a:ext uri="{63B3BB69-23CF-44E3-9099-C40C66FF867C}">
                  <a14:compatExt spid="_x0000_s4215"/>
                </a:ext>
                <a:ext uri="{FF2B5EF4-FFF2-40B4-BE49-F238E27FC236}">
                  <a16:creationId xmlns:a16="http://schemas.microsoft.com/office/drawing/2014/main" id="{00000000-0008-0000-0000-00007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医療機関として両立支援を積極的には推進していない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48</xdr:row>
          <xdr:rowOff>906780</xdr:rowOff>
        </xdr:from>
        <xdr:to>
          <xdr:col>20</xdr:col>
          <xdr:colOff>4533900</xdr:colOff>
          <xdr:row>48</xdr:row>
          <xdr:rowOff>1097280</xdr:rowOff>
        </xdr:to>
        <xdr:sp macro="" textlink="">
          <xdr:nvSpPr>
            <xdr:cNvPr id="4216" name="Check Box 1144" hidden="1">
              <a:extLst>
                <a:ext uri="{63B3BB69-23CF-44E3-9099-C40C66FF867C}">
                  <a14:compatExt spid="_x0000_s4216"/>
                </a:ext>
                <a:ext uri="{FF2B5EF4-FFF2-40B4-BE49-F238E27FC236}">
                  <a16:creationId xmlns:a16="http://schemas.microsoft.com/office/drawing/2014/main" id="{00000000-0008-0000-0000-00007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48</xdr:row>
          <xdr:rowOff>30480</xdr:rowOff>
        </xdr:from>
        <xdr:to>
          <xdr:col>22</xdr:col>
          <xdr:colOff>4533900</xdr:colOff>
          <xdr:row>48</xdr:row>
          <xdr:rowOff>220980</xdr:rowOff>
        </xdr:to>
        <xdr:sp macro="" textlink="">
          <xdr:nvSpPr>
            <xdr:cNvPr id="4217" name="Check Box 1145" hidden="1">
              <a:extLst>
                <a:ext uri="{63B3BB69-23CF-44E3-9099-C40C66FF867C}">
                  <a14:compatExt spid="_x0000_s4217"/>
                </a:ext>
                <a:ext uri="{FF2B5EF4-FFF2-40B4-BE49-F238E27FC236}">
                  <a16:creationId xmlns:a16="http://schemas.microsoft.com/office/drawing/2014/main" id="{00000000-0008-0000-0000-00007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両立を申出できる雰囲気がない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48</xdr:row>
          <xdr:rowOff>236220</xdr:rowOff>
        </xdr:from>
        <xdr:to>
          <xdr:col>22</xdr:col>
          <xdr:colOff>4533900</xdr:colOff>
          <xdr:row>48</xdr:row>
          <xdr:rowOff>426720</xdr:rowOff>
        </xdr:to>
        <xdr:sp macro="" textlink="">
          <xdr:nvSpPr>
            <xdr:cNvPr id="4218" name="Check Box 1146" hidden="1">
              <a:extLst>
                <a:ext uri="{63B3BB69-23CF-44E3-9099-C40C66FF867C}">
                  <a14:compatExt spid="_x0000_s4218"/>
                </a:ext>
                <a:ext uri="{FF2B5EF4-FFF2-40B4-BE49-F238E27FC236}">
                  <a16:creationId xmlns:a16="http://schemas.microsoft.com/office/drawing/2014/main" id="{00000000-0008-0000-0000-00007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窓口や担当者が不明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48</xdr:row>
          <xdr:rowOff>449580</xdr:rowOff>
        </xdr:from>
        <xdr:to>
          <xdr:col>22</xdr:col>
          <xdr:colOff>4533900</xdr:colOff>
          <xdr:row>48</xdr:row>
          <xdr:rowOff>647700</xdr:rowOff>
        </xdr:to>
        <xdr:sp macro="" textlink="">
          <xdr:nvSpPr>
            <xdr:cNvPr id="4219" name="Check Box 1147" hidden="1">
              <a:extLst>
                <a:ext uri="{63B3BB69-23CF-44E3-9099-C40C66FF867C}">
                  <a14:compatExt spid="_x0000_s4219"/>
                </a:ext>
                <a:ext uri="{FF2B5EF4-FFF2-40B4-BE49-F238E27FC236}">
                  <a16:creationId xmlns:a16="http://schemas.microsoft.com/office/drawing/2014/main" id="{00000000-0008-0000-0000-00007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勤務情報提供書の提出がない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48</xdr:row>
          <xdr:rowOff>655320</xdr:rowOff>
        </xdr:from>
        <xdr:to>
          <xdr:col>22</xdr:col>
          <xdr:colOff>4533900</xdr:colOff>
          <xdr:row>48</xdr:row>
          <xdr:rowOff>845820</xdr:rowOff>
        </xdr:to>
        <xdr:sp macro="" textlink="">
          <xdr:nvSpPr>
            <xdr:cNvPr id="4220" name="Check Box 1148" hidden="1">
              <a:extLst>
                <a:ext uri="{63B3BB69-23CF-44E3-9099-C40C66FF867C}">
                  <a14:compatExt spid="_x0000_s4220"/>
                </a:ext>
                <a:ext uri="{FF2B5EF4-FFF2-40B4-BE49-F238E27FC236}">
                  <a16:creationId xmlns:a16="http://schemas.microsoft.com/office/drawing/2014/main" id="{00000000-0008-0000-0000-00007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産業医がいない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48</xdr:row>
          <xdr:rowOff>861060</xdr:rowOff>
        </xdr:from>
        <xdr:to>
          <xdr:col>22</xdr:col>
          <xdr:colOff>4533900</xdr:colOff>
          <xdr:row>48</xdr:row>
          <xdr:rowOff>1051560</xdr:rowOff>
        </xdr:to>
        <xdr:sp macro="" textlink="">
          <xdr:nvSpPr>
            <xdr:cNvPr id="4221" name="Check Box 1149" hidden="1">
              <a:extLst>
                <a:ext uri="{63B3BB69-23CF-44E3-9099-C40C66FF867C}">
                  <a14:compatExt spid="_x0000_s4221"/>
                </a:ext>
                <a:ext uri="{FF2B5EF4-FFF2-40B4-BE49-F238E27FC236}">
                  <a16:creationId xmlns:a16="http://schemas.microsoft.com/office/drawing/2014/main" id="{00000000-0008-0000-0000-00007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48</xdr:row>
          <xdr:rowOff>30480</xdr:rowOff>
        </xdr:from>
        <xdr:to>
          <xdr:col>24</xdr:col>
          <xdr:colOff>4533900</xdr:colOff>
          <xdr:row>48</xdr:row>
          <xdr:rowOff>220980</xdr:rowOff>
        </xdr:to>
        <xdr:sp macro="" textlink="">
          <xdr:nvSpPr>
            <xdr:cNvPr id="4222" name="Check Box 1150" hidden="1">
              <a:extLst>
                <a:ext uri="{63B3BB69-23CF-44E3-9099-C40C66FF867C}">
                  <a14:compatExt spid="_x0000_s4222"/>
                </a:ext>
                <a:ext uri="{FF2B5EF4-FFF2-40B4-BE49-F238E27FC236}">
                  <a16:creationId xmlns:a16="http://schemas.microsoft.com/office/drawing/2014/main" id="{00000000-0008-0000-0000-00007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49</xdr:row>
          <xdr:rowOff>60960</xdr:rowOff>
        </xdr:from>
        <xdr:to>
          <xdr:col>8</xdr:col>
          <xdr:colOff>754380</xdr:colOff>
          <xdr:row>49</xdr:row>
          <xdr:rowOff>1135380</xdr:rowOff>
        </xdr:to>
        <xdr:sp macro="" textlink="">
          <xdr:nvSpPr>
            <xdr:cNvPr id="4228" name="Check Box 1156" hidden="1">
              <a:extLst>
                <a:ext uri="{63B3BB69-23CF-44E3-9099-C40C66FF867C}">
                  <a14:compatExt spid="_x0000_s4228"/>
                </a:ext>
                <a:ext uri="{FF2B5EF4-FFF2-40B4-BE49-F238E27FC236}">
                  <a16:creationId xmlns:a16="http://schemas.microsoft.com/office/drawing/2014/main" id="{00000000-0008-0000-0000-00008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自宅退院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49</xdr:row>
          <xdr:rowOff>60960</xdr:rowOff>
        </xdr:from>
        <xdr:to>
          <xdr:col>9</xdr:col>
          <xdr:colOff>754380</xdr:colOff>
          <xdr:row>49</xdr:row>
          <xdr:rowOff>1135380</xdr:rowOff>
        </xdr:to>
        <xdr:sp macro="" textlink="">
          <xdr:nvSpPr>
            <xdr:cNvPr id="4229" name="Check Box 1157" hidden="1">
              <a:extLst>
                <a:ext uri="{63B3BB69-23CF-44E3-9099-C40C66FF867C}">
                  <a14:compatExt spid="_x0000_s4229"/>
                </a:ext>
                <a:ext uri="{FF2B5EF4-FFF2-40B4-BE49-F238E27FC236}">
                  <a16:creationId xmlns:a16="http://schemas.microsoft.com/office/drawing/2014/main" id="{00000000-0008-0000-0000-00008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就労あり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49</xdr:row>
          <xdr:rowOff>60960</xdr:rowOff>
        </xdr:from>
        <xdr:to>
          <xdr:col>10</xdr:col>
          <xdr:colOff>845820</xdr:colOff>
          <xdr:row>49</xdr:row>
          <xdr:rowOff>1135380</xdr:rowOff>
        </xdr:to>
        <xdr:sp macro="" textlink="">
          <xdr:nvSpPr>
            <xdr:cNvPr id="4230" name="Check Box 1158" hidden="1">
              <a:extLst>
                <a:ext uri="{63B3BB69-23CF-44E3-9099-C40C66FF867C}">
                  <a14:compatExt spid="_x0000_s4230"/>
                </a:ext>
                <a:ext uri="{FF2B5EF4-FFF2-40B4-BE49-F238E27FC236}">
                  <a16:creationId xmlns:a16="http://schemas.microsoft.com/office/drawing/2014/main" id="{00000000-0008-0000-0000-00008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60960</xdr:colOff>
          <xdr:row>49</xdr:row>
          <xdr:rowOff>60960</xdr:rowOff>
        </xdr:from>
        <xdr:to>
          <xdr:col>14</xdr:col>
          <xdr:colOff>754380</xdr:colOff>
          <xdr:row>49</xdr:row>
          <xdr:rowOff>1135380</xdr:rowOff>
        </xdr:to>
        <xdr:sp macro="" textlink="">
          <xdr:nvSpPr>
            <xdr:cNvPr id="4231" name="Check Box 1159" hidden="1">
              <a:extLst>
                <a:ext uri="{63B3BB69-23CF-44E3-9099-C40C66FF867C}">
                  <a14:compatExt spid="_x0000_s4231"/>
                </a:ext>
                <a:ext uri="{FF2B5EF4-FFF2-40B4-BE49-F238E27FC236}">
                  <a16:creationId xmlns:a16="http://schemas.microsoft.com/office/drawing/2014/main" id="{00000000-0008-0000-0000-00008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49</xdr:row>
          <xdr:rowOff>30480</xdr:rowOff>
        </xdr:from>
        <xdr:to>
          <xdr:col>18</xdr:col>
          <xdr:colOff>4533900</xdr:colOff>
          <xdr:row>49</xdr:row>
          <xdr:rowOff>220980</xdr:rowOff>
        </xdr:to>
        <xdr:sp macro="" textlink="">
          <xdr:nvSpPr>
            <xdr:cNvPr id="4233" name="Check Box 1161" hidden="1">
              <a:extLst>
                <a:ext uri="{63B3BB69-23CF-44E3-9099-C40C66FF867C}">
                  <a14:compatExt spid="_x0000_s4233"/>
                </a:ext>
                <a:ext uri="{FF2B5EF4-FFF2-40B4-BE49-F238E27FC236}">
                  <a16:creationId xmlns:a16="http://schemas.microsoft.com/office/drawing/2014/main" id="{00000000-0008-0000-0000-00008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後遺症がないないし軽微で、両立支援が不要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49</xdr:row>
          <xdr:rowOff>259080</xdr:rowOff>
        </xdr:from>
        <xdr:to>
          <xdr:col>18</xdr:col>
          <xdr:colOff>4533900</xdr:colOff>
          <xdr:row>49</xdr:row>
          <xdr:rowOff>457200</xdr:rowOff>
        </xdr:to>
        <xdr:sp macro="" textlink="">
          <xdr:nvSpPr>
            <xdr:cNvPr id="4234" name="Check Box 1162" hidden="1">
              <a:extLst>
                <a:ext uri="{63B3BB69-23CF-44E3-9099-C40C66FF867C}">
                  <a14:compatExt spid="_x0000_s4234"/>
                </a:ext>
                <a:ext uri="{FF2B5EF4-FFF2-40B4-BE49-F238E27FC236}">
                  <a16:creationId xmlns:a16="http://schemas.microsoft.com/office/drawing/2014/main" id="{00000000-0008-0000-0000-00008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患者が希望しなかった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49</xdr:row>
          <xdr:rowOff>480060</xdr:rowOff>
        </xdr:from>
        <xdr:to>
          <xdr:col>18</xdr:col>
          <xdr:colOff>4526280</xdr:colOff>
          <xdr:row>49</xdr:row>
          <xdr:rowOff>670560</xdr:rowOff>
        </xdr:to>
        <xdr:sp macro="" textlink="">
          <xdr:nvSpPr>
            <xdr:cNvPr id="4235" name="Check Box 1163" hidden="1">
              <a:extLst>
                <a:ext uri="{63B3BB69-23CF-44E3-9099-C40C66FF867C}">
                  <a14:compatExt spid="_x0000_s4235"/>
                </a:ext>
                <a:ext uri="{FF2B5EF4-FFF2-40B4-BE49-F238E27FC236}">
                  <a16:creationId xmlns:a16="http://schemas.microsoft.com/office/drawing/2014/main" id="{00000000-0008-0000-0000-00008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49</xdr:row>
          <xdr:rowOff>30480</xdr:rowOff>
        </xdr:from>
        <xdr:to>
          <xdr:col>20</xdr:col>
          <xdr:colOff>4533900</xdr:colOff>
          <xdr:row>49</xdr:row>
          <xdr:rowOff>220980</xdr:rowOff>
        </xdr:to>
        <xdr:sp macro="" textlink="">
          <xdr:nvSpPr>
            <xdr:cNvPr id="4236" name="Check Box 1164" hidden="1">
              <a:extLst>
                <a:ext uri="{63B3BB69-23CF-44E3-9099-C40C66FF867C}">
                  <a14:compatExt spid="_x0000_s4236"/>
                </a:ext>
                <a:ext uri="{FF2B5EF4-FFF2-40B4-BE49-F238E27FC236}">
                  <a16:creationId xmlns:a16="http://schemas.microsoft.com/office/drawing/2014/main" id="{00000000-0008-0000-0000-00008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両立支援コーディネーターが不足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49</xdr:row>
          <xdr:rowOff>251460</xdr:rowOff>
        </xdr:from>
        <xdr:to>
          <xdr:col>20</xdr:col>
          <xdr:colOff>4526280</xdr:colOff>
          <xdr:row>49</xdr:row>
          <xdr:rowOff>441960</xdr:rowOff>
        </xdr:to>
        <xdr:sp macro="" textlink="">
          <xdr:nvSpPr>
            <xdr:cNvPr id="4237" name="Check Box 1165" hidden="1">
              <a:extLst>
                <a:ext uri="{63B3BB69-23CF-44E3-9099-C40C66FF867C}">
                  <a14:compatExt spid="_x0000_s4237"/>
                </a:ext>
                <a:ext uri="{FF2B5EF4-FFF2-40B4-BE49-F238E27FC236}">
                  <a16:creationId xmlns:a16="http://schemas.microsoft.com/office/drawing/2014/main" id="{00000000-0008-0000-0000-00008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医師の参画が不足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49</xdr:row>
          <xdr:rowOff>464820</xdr:rowOff>
        </xdr:from>
        <xdr:to>
          <xdr:col>20</xdr:col>
          <xdr:colOff>4533900</xdr:colOff>
          <xdr:row>49</xdr:row>
          <xdr:rowOff>655320</xdr:rowOff>
        </xdr:to>
        <xdr:sp macro="" textlink="">
          <xdr:nvSpPr>
            <xdr:cNvPr id="4238" name="Check Box 1166" hidden="1">
              <a:extLst>
                <a:ext uri="{63B3BB69-23CF-44E3-9099-C40C66FF867C}">
                  <a14:compatExt spid="_x0000_s4238"/>
                </a:ext>
                <a:ext uri="{FF2B5EF4-FFF2-40B4-BE49-F238E27FC236}">
                  <a16:creationId xmlns:a16="http://schemas.microsoft.com/office/drawing/2014/main" id="{00000000-0008-0000-0000-00008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両立支援に関する診療報酬がすくない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49</xdr:row>
          <xdr:rowOff>685800</xdr:rowOff>
        </xdr:from>
        <xdr:to>
          <xdr:col>20</xdr:col>
          <xdr:colOff>4533900</xdr:colOff>
          <xdr:row>49</xdr:row>
          <xdr:rowOff>883920</xdr:rowOff>
        </xdr:to>
        <xdr:sp macro="" textlink="">
          <xdr:nvSpPr>
            <xdr:cNvPr id="4239" name="Check Box 1167" hidden="1">
              <a:extLst>
                <a:ext uri="{63B3BB69-23CF-44E3-9099-C40C66FF867C}">
                  <a14:compatExt spid="_x0000_s4239"/>
                </a:ext>
                <a:ext uri="{FF2B5EF4-FFF2-40B4-BE49-F238E27FC236}">
                  <a16:creationId xmlns:a16="http://schemas.microsoft.com/office/drawing/2014/main" id="{00000000-0008-0000-0000-00008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医療機関として両立支援を積極的には推進していない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49</xdr:row>
          <xdr:rowOff>906780</xdr:rowOff>
        </xdr:from>
        <xdr:to>
          <xdr:col>20</xdr:col>
          <xdr:colOff>4533900</xdr:colOff>
          <xdr:row>49</xdr:row>
          <xdr:rowOff>1097280</xdr:rowOff>
        </xdr:to>
        <xdr:sp macro="" textlink="">
          <xdr:nvSpPr>
            <xdr:cNvPr id="4240" name="Check Box 1168" hidden="1">
              <a:extLst>
                <a:ext uri="{63B3BB69-23CF-44E3-9099-C40C66FF867C}">
                  <a14:compatExt spid="_x0000_s4240"/>
                </a:ext>
                <a:ext uri="{FF2B5EF4-FFF2-40B4-BE49-F238E27FC236}">
                  <a16:creationId xmlns:a16="http://schemas.microsoft.com/office/drawing/2014/main" id="{00000000-0008-0000-0000-00009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49</xdr:row>
          <xdr:rowOff>30480</xdr:rowOff>
        </xdr:from>
        <xdr:to>
          <xdr:col>22</xdr:col>
          <xdr:colOff>4533900</xdr:colOff>
          <xdr:row>49</xdr:row>
          <xdr:rowOff>220980</xdr:rowOff>
        </xdr:to>
        <xdr:sp macro="" textlink="">
          <xdr:nvSpPr>
            <xdr:cNvPr id="4241" name="Check Box 1169" hidden="1">
              <a:extLst>
                <a:ext uri="{63B3BB69-23CF-44E3-9099-C40C66FF867C}">
                  <a14:compatExt spid="_x0000_s4241"/>
                </a:ext>
                <a:ext uri="{FF2B5EF4-FFF2-40B4-BE49-F238E27FC236}">
                  <a16:creationId xmlns:a16="http://schemas.microsoft.com/office/drawing/2014/main" id="{00000000-0008-0000-0000-00009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両立を申出できる雰囲気がない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49</xdr:row>
          <xdr:rowOff>236220</xdr:rowOff>
        </xdr:from>
        <xdr:to>
          <xdr:col>22</xdr:col>
          <xdr:colOff>4533900</xdr:colOff>
          <xdr:row>49</xdr:row>
          <xdr:rowOff>426720</xdr:rowOff>
        </xdr:to>
        <xdr:sp macro="" textlink="">
          <xdr:nvSpPr>
            <xdr:cNvPr id="4242" name="Check Box 1170" hidden="1">
              <a:extLst>
                <a:ext uri="{63B3BB69-23CF-44E3-9099-C40C66FF867C}">
                  <a14:compatExt spid="_x0000_s4242"/>
                </a:ext>
                <a:ext uri="{FF2B5EF4-FFF2-40B4-BE49-F238E27FC236}">
                  <a16:creationId xmlns:a16="http://schemas.microsoft.com/office/drawing/2014/main" id="{00000000-0008-0000-0000-00009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窓口や担当者が不明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49</xdr:row>
          <xdr:rowOff>449580</xdr:rowOff>
        </xdr:from>
        <xdr:to>
          <xdr:col>22</xdr:col>
          <xdr:colOff>4533900</xdr:colOff>
          <xdr:row>49</xdr:row>
          <xdr:rowOff>647700</xdr:rowOff>
        </xdr:to>
        <xdr:sp macro="" textlink="">
          <xdr:nvSpPr>
            <xdr:cNvPr id="4243" name="Check Box 1171" hidden="1">
              <a:extLst>
                <a:ext uri="{63B3BB69-23CF-44E3-9099-C40C66FF867C}">
                  <a14:compatExt spid="_x0000_s4243"/>
                </a:ext>
                <a:ext uri="{FF2B5EF4-FFF2-40B4-BE49-F238E27FC236}">
                  <a16:creationId xmlns:a16="http://schemas.microsoft.com/office/drawing/2014/main" id="{00000000-0008-0000-0000-00009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勤務情報提供書の提出がない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49</xdr:row>
          <xdr:rowOff>655320</xdr:rowOff>
        </xdr:from>
        <xdr:to>
          <xdr:col>22</xdr:col>
          <xdr:colOff>4533900</xdr:colOff>
          <xdr:row>49</xdr:row>
          <xdr:rowOff>845820</xdr:rowOff>
        </xdr:to>
        <xdr:sp macro="" textlink="">
          <xdr:nvSpPr>
            <xdr:cNvPr id="4244" name="Check Box 1172" hidden="1">
              <a:extLst>
                <a:ext uri="{63B3BB69-23CF-44E3-9099-C40C66FF867C}">
                  <a14:compatExt spid="_x0000_s4244"/>
                </a:ext>
                <a:ext uri="{FF2B5EF4-FFF2-40B4-BE49-F238E27FC236}">
                  <a16:creationId xmlns:a16="http://schemas.microsoft.com/office/drawing/2014/main" id="{00000000-0008-0000-0000-00009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産業医がいない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49</xdr:row>
          <xdr:rowOff>861060</xdr:rowOff>
        </xdr:from>
        <xdr:to>
          <xdr:col>22</xdr:col>
          <xdr:colOff>4533900</xdr:colOff>
          <xdr:row>49</xdr:row>
          <xdr:rowOff>1051560</xdr:rowOff>
        </xdr:to>
        <xdr:sp macro="" textlink="">
          <xdr:nvSpPr>
            <xdr:cNvPr id="4245" name="Check Box 1173" hidden="1">
              <a:extLst>
                <a:ext uri="{63B3BB69-23CF-44E3-9099-C40C66FF867C}">
                  <a14:compatExt spid="_x0000_s4245"/>
                </a:ext>
                <a:ext uri="{FF2B5EF4-FFF2-40B4-BE49-F238E27FC236}">
                  <a16:creationId xmlns:a16="http://schemas.microsoft.com/office/drawing/2014/main" id="{00000000-0008-0000-0000-00009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49</xdr:row>
          <xdr:rowOff>30480</xdr:rowOff>
        </xdr:from>
        <xdr:to>
          <xdr:col>24</xdr:col>
          <xdr:colOff>4533900</xdr:colOff>
          <xdr:row>49</xdr:row>
          <xdr:rowOff>220980</xdr:rowOff>
        </xdr:to>
        <xdr:sp macro="" textlink="">
          <xdr:nvSpPr>
            <xdr:cNvPr id="4246" name="Check Box 1174" hidden="1">
              <a:extLst>
                <a:ext uri="{63B3BB69-23CF-44E3-9099-C40C66FF867C}">
                  <a14:compatExt spid="_x0000_s4246"/>
                </a:ext>
                <a:ext uri="{FF2B5EF4-FFF2-40B4-BE49-F238E27FC236}">
                  <a16:creationId xmlns:a16="http://schemas.microsoft.com/office/drawing/2014/main" id="{00000000-0008-0000-0000-00009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50</xdr:row>
          <xdr:rowOff>60960</xdr:rowOff>
        </xdr:from>
        <xdr:to>
          <xdr:col>8</xdr:col>
          <xdr:colOff>754380</xdr:colOff>
          <xdr:row>50</xdr:row>
          <xdr:rowOff>1135380</xdr:rowOff>
        </xdr:to>
        <xdr:sp macro="" textlink="">
          <xdr:nvSpPr>
            <xdr:cNvPr id="4252" name="Check Box 1180" hidden="1">
              <a:extLst>
                <a:ext uri="{63B3BB69-23CF-44E3-9099-C40C66FF867C}">
                  <a14:compatExt spid="_x0000_s4252"/>
                </a:ext>
                <a:ext uri="{FF2B5EF4-FFF2-40B4-BE49-F238E27FC236}">
                  <a16:creationId xmlns:a16="http://schemas.microsoft.com/office/drawing/2014/main" id="{00000000-0008-0000-0000-00009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自宅退院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50</xdr:row>
          <xdr:rowOff>60960</xdr:rowOff>
        </xdr:from>
        <xdr:to>
          <xdr:col>9</xdr:col>
          <xdr:colOff>754380</xdr:colOff>
          <xdr:row>50</xdr:row>
          <xdr:rowOff>1135380</xdr:rowOff>
        </xdr:to>
        <xdr:sp macro="" textlink="">
          <xdr:nvSpPr>
            <xdr:cNvPr id="4253" name="Check Box 1181" hidden="1">
              <a:extLst>
                <a:ext uri="{63B3BB69-23CF-44E3-9099-C40C66FF867C}">
                  <a14:compatExt spid="_x0000_s4253"/>
                </a:ext>
                <a:ext uri="{FF2B5EF4-FFF2-40B4-BE49-F238E27FC236}">
                  <a16:creationId xmlns:a16="http://schemas.microsoft.com/office/drawing/2014/main" id="{00000000-0008-0000-0000-00009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就労あり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50</xdr:row>
          <xdr:rowOff>60960</xdr:rowOff>
        </xdr:from>
        <xdr:to>
          <xdr:col>10</xdr:col>
          <xdr:colOff>845820</xdr:colOff>
          <xdr:row>50</xdr:row>
          <xdr:rowOff>1135380</xdr:rowOff>
        </xdr:to>
        <xdr:sp macro="" textlink="">
          <xdr:nvSpPr>
            <xdr:cNvPr id="4254" name="Check Box 1182" hidden="1">
              <a:extLst>
                <a:ext uri="{63B3BB69-23CF-44E3-9099-C40C66FF867C}">
                  <a14:compatExt spid="_x0000_s4254"/>
                </a:ext>
                <a:ext uri="{FF2B5EF4-FFF2-40B4-BE49-F238E27FC236}">
                  <a16:creationId xmlns:a16="http://schemas.microsoft.com/office/drawing/2014/main" id="{00000000-0008-0000-0000-00009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60960</xdr:colOff>
          <xdr:row>50</xdr:row>
          <xdr:rowOff>60960</xdr:rowOff>
        </xdr:from>
        <xdr:to>
          <xdr:col>14</xdr:col>
          <xdr:colOff>754380</xdr:colOff>
          <xdr:row>50</xdr:row>
          <xdr:rowOff>1135380</xdr:rowOff>
        </xdr:to>
        <xdr:sp macro="" textlink="">
          <xdr:nvSpPr>
            <xdr:cNvPr id="4255" name="Check Box 1183" hidden="1">
              <a:extLst>
                <a:ext uri="{63B3BB69-23CF-44E3-9099-C40C66FF867C}">
                  <a14:compatExt spid="_x0000_s4255"/>
                </a:ext>
                <a:ext uri="{FF2B5EF4-FFF2-40B4-BE49-F238E27FC236}">
                  <a16:creationId xmlns:a16="http://schemas.microsoft.com/office/drawing/2014/main" id="{00000000-0008-0000-0000-00009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50</xdr:row>
          <xdr:rowOff>30480</xdr:rowOff>
        </xdr:from>
        <xdr:to>
          <xdr:col>18</xdr:col>
          <xdr:colOff>4533900</xdr:colOff>
          <xdr:row>50</xdr:row>
          <xdr:rowOff>220980</xdr:rowOff>
        </xdr:to>
        <xdr:sp macro="" textlink="">
          <xdr:nvSpPr>
            <xdr:cNvPr id="4257" name="Check Box 1185" hidden="1">
              <a:extLst>
                <a:ext uri="{63B3BB69-23CF-44E3-9099-C40C66FF867C}">
                  <a14:compatExt spid="_x0000_s4257"/>
                </a:ext>
                <a:ext uri="{FF2B5EF4-FFF2-40B4-BE49-F238E27FC236}">
                  <a16:creationId xmlns:a16="http://schemas.microsoft.com/office/drawing/2014/main" id="{00000000-0008-0000-0000-0000A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後遺症がないないし軽微で、両立支援が不要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50</xdr:row>
          <xdr:rowOff>259080</xdr:rowOff>
        </xdr:from>
        <xdr:to>
          <xdr:col>18</xdr:col>
          <xdr:colOff>4533900</xdr:colOff>
          <xdr:row>50</xdr:row>
          <xdr:rowOff>457200</xdr:rowOff>
        </xdr:to>
        <xdr:sp macro="" textlink="">
          <xdr:nvSpPr>
            <xdr:cNvPr id="4258" name="Check Box 1186" hidden="1">
              <a:extLst>
                <a:ext uri="{63B3BB69-23CF-44E3-9099-C40C66FF867C}">
                  <a14:compatExt spid="_x0000_s4258"/>
                </a:ext>
                <a:ext uri="{FF2B5EF4-FFF2-40B4-BE49-F238E27FC236}">
                  <a16:creationId xmlns:a16="http://schemas.microsoft.com/office/drawing/2014/main" id="{00000000-0008-0000-0000-0000A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患者が希望しなかった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50</xdr:row>
          <xdr:rowOff>480060</xdr:rowOff>
        </xdr:from>
        <xdr:to>
          <xdr:col>18</xdr:col>
          <xdr:colOff>4526280</xdr:colOff>
          <xdr:row>50</xdr:row>
          <xdr:rowOff>670560</xdr:rowOff>
        </xdr:to>
        <xdr:sp macro="" textlink="">
          <xdr:nvSpPr>
            <xdr:cNvPr id="4259" name="Check Box 1187" hidden="1">
              <a:extLst>
                <a:ext uri="{63B3BB69-23CF-44E3-9099-C40C66FF867C}">
                  <a14:compatExt spid="_x0000_s4259"/>
                </a:ext>
                <a:ext uri="{FF2B5EF4-FFF2-40B4-BE49-F238E27FC236}">
                  <a16:creationId xmlns:a16="http://schemas.microsoft.com/office/drawing/2014/main" id="{00000000-0008-0000-0000-0000A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50</xdr:row>
          <xdr:rowOff>30480</xdr:rowOff>
        </xdr:from>
        <xdr:to>
          <xdr:col>20</xdr:col>
          <xdr:colOff>4533900</xdr:colOff>
          <xdr:row>50</xdr:row>
          <xdr:rowOff>220980</xdr:rowOff>
        </xdr:to>
        <xdr:sp macro="" textlink="">
          <xdr:nvSpPr>
            <xdr:cNvPr id="4260" name="Check Box 1188" hidden="1">
              <a:extLst>
                <a:ext uri="{63B3BB69-23CF-44E3-9099-C40C66FF867C}">
                  <a14:compatExt spid="_x0000_s4260"/>
                </a:ext>
                <a:ext uri="{FF2B5EF4-FFF2-40B4-BE49-F238E27FC236}">
                  <a16:creationId xmlns:a16="http://schemas.microsoft.com/office/drawing/2014/main" id="{00000000-0008-0000-0000-0000A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両立支援コーディネーターが不足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50</xdr:row>
          <xdr:rowOff>251460</xdr:rowOff>
        </xdr:from>
        <xdr:to>
          <xdr:col>20</xdr:col>
          <xdr:colOff>4526280</xdr:colOff>
          <xdr:row>50</xdr:row>
          <xdr:rowOff>441960</xdr:rowOff>
        </xdr:to>
        <xdr:sp macro="" textlink="">
          <xdr:nvSpPr>
            <xdr:cNvPr id="4261" name="Check Box 1189" hidden="1">
              <a:extLst>
                <a:ext uri="{63B3BB69-23CF-44E3-9099-C40C66FF867C}">
                  <a14:compatExt spid="_x0000_s4261"/>
                </a:ext>
                <a:ext uri="{FF2B5EF4-FFF2-40B4-BE49-F238E27FC236}">
                  <a16:creationId xmlns:a16="http://schemas.microsoft.com/office/drawing/2014/main" id="{00000000-0008-0000-0000-0000A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医師の参画が不足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50</xdr:row>
          <xdr:rowOff>464820</xdr:rowOff>
        </xdr:from>
        <xdr:to>
          <xdr:col>20</xdr:col>
          <xdr:colOff>4533900</xdr:colOff>
          <xdr:row>50</xdr:row>
          <xdr:rowOff>655320</xdr:rowOff>
        </xdr:to>
        <xdr:sp macro="" textlink="">
          <xdr:nvSpPr>
            <xdr:cNvPr id="4262" name="Check Box 1190" hidden="1">
              <a:extLst>
                <a:ext uri="{63B3BB69-23CF-44E3-9099-C40C66FF867C}">
                  <a14:compatExt spid="_x0000_s4262"/>
                </a:ext>
                <a:ext uri="{FF2B5EF4-FFF2-40B4-BE49-F238E27FC236}">
                  <a16:creationId xmlns:a16="http://schemas.microsoft.com/office/drawing/2014/main" id="{00000000-0008-0000-0000-0000A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両立支援に関する診療報酬がすくない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50</xdr:row>
          <xdr:rowOff>685800</xdr:rowOff>
        </xdr:from>
        <xdr:to>
          <xdr:col>20</xdr:col>
          <xdr:colOff>4533900</xdr:colOff>
          <xdr:row>50</xdr:row>
          <xdr:rowOff>883920</xdr:rowOff>
        </xdr:to>
        <xdr:sp macro="" textlink="">
          <xdr:nvSpPr>
            <xdr:cNvPr id="4263" name="Check Box 1191" hidden="1">
              <a:extLst>
                <a:ext uri="{63B3BB69-23CF-44E3-9099-C40C66FF867C}">
                  <a14:compatExt spid="_x0000_s4263"/>
                </a:ext>
                <a:ext uri="{FF2B5EF4-FFF2-40B4-BE49-F238E27FC236}">
                  <a16:creationId xmlns:a16="http://schemas.microsoft.com/office/drawing/2014/main" id="{00000000-0008-0000-0000-0000A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医療機関として両立支援を積極的には推進していない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50</xdr:row>
          <xdr:rowOff>906780</xdr:rowOff>
        </xdr:from>
        <xdr:to>
          <xdr:col>20</xdr:col>
          <xdr:colOff>4533900</xdr:colOff>
          <xdr:row>50</xdr:row>
          <xdr:rowOff>1097280</xdr:rowOff>
        </xdr:to>
        <xdr:sp macro="" textlink="">
          <xdr:nvSpPr>
            <xdr:cNvPr id="4264" name="Check Box 1192" hidden="1">
              <a:extLst>
                <a:ext uri="{63B3BB69-23CF-44E3-9099-C40C66FF867C}">
                  <a14:compatExt spid="_x0000_s4264"/>
                </a:ext>
                <a:ext uri="{FF2B5EF4-FFF2-40B4-BE49-F238E27FC236}">
                  <a16:creationId xmlns:a16="http://schemas.microsoft.com/office/drawing/2014/main" id="{00000000-0008-0000-0000-0000A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50</xdr:row>
          <xdr:rowOff>30480</xdr:rowOff>
        </xdr:from>
        <xdr:to>
          <xdr:col>22</xdr:col>
          <xdr:colOff>4533900</xdr:colOff>
          <xdr:row>50</xdr:row>
          <xdr:rowOff>220980</xdr:rowOff>
        </xdr:to>
        <xdr:sp macro="" textlink="">
          <xdr:nvSpPr>
            <xdr:cNvPr id="4265" name="Check Box 1193" hidden="1">
              <a:extLst>
                <a:ext uri="{63B3BB69-23CF-44E3-9099-C40C66FF867C}">
                  <a14:compatExt spid="_x0000_s4265"/>
                </a:ext>
                <a:ext uri="{FF2B5EF4-FFF2-40B4-BE49-F238E27FC236}">
                  <a16:creationId xmlns:a16="http://schemas.microsoft.com/office/drawing/2014/main" id="{00000000-0008-0000-0000-0000A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両立を申出できる雰囲気がない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50</xdr:row>
          <xdr:rowOff>236220</xdr:rowOff>
        </xdr:from>
        <xdr:to>
          <xdr:col>22</xdr:col>
          <xdr:colOff>4533900</xdr:colOff>
          <xdr:row>50</xdr:row>
          <xdr:rowOff>426720</xdr:rowOff>
        </xdr:to>
        <xdr:sp macro="" textlink="">
          <xdr:nvSpPr>
            <xdr:cNvPr id="4266" name="Check Box 1194" hidden="1">
              <a:extLst>
                <a:ext uri="{63B3BB69-23CF-44E3-9099-C40C66FF867C}">
                  <a14:compatExt spid="_x0000_s4266"/>
                </a:ext>
                <a:ext uri="{FF2B5EF4-FFF2-40B4-BE49-F238E27FC236}">
                  <a16:creationId xmlns:a16="http://schemas.microsoft.com/office/drawing/2014/main" id="{00000000-0008-0000-0000-0000A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窓口や担当者が不明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50</xdr:row>
          <xdr:rowOff>449580</xdr:rowOff>
        </xdr:from>
        <xdr:to>
          <xdr:col>22</xdr:col>
          <xdr:colOff>4533900</xdr:colOff>
          <xdr:row>50</xdr:row>
          <xdr:rowOff>647700</xdr:rowOff>
        </xdr:to>
        <xdr:sp macro="" textlink="">
          <xdr:nvSpPr>
            <xdr:cNvPr id="4267" name="Check Box 1195" hidden="1">
              <a:extLst>
                <a:ext uri="{63B3BB69-23CF-44E3-9099-C40C66FF867C}">
                  <a14:compatExt spid="_x0000_s4267"/>
                </a:ext>
                <a:ext uri="{FF2B5EF4-FFF2-40B4-BE49-F238E27FC236}">
                  <a16:creationId xmlns:a16="http://schemas.microsoft.com/office/drawing/2014/main" id="{00000000-0008-0000-0000-0000A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勤務情報提供書の提出がない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50</xdr:row>
          <xdr:rowOff>655320</xdr:rowOff>
        </xdr:from>
        <xdr:to>
          <xdr:col>22</xdr:col>
          <xdr:colOff>4533900</xdr:colOff>
          <xdr:row>50</xdr:row>
          <xdr:rowOff>845820</xdr:rowOff>
        </xdr:to>
        <xdr:sp macro="" textlink="">
          <xdr:nvSpPr>
            <xdr:cNvPr id="4268" name="Check Box 1196" hidden="1">
              <a:extLst>
                <a:ext uri="{63B3BB69-23CF-44E3-9099-C40C66FF867C}">
                  <a14:compatExt spid="_x0000_s4268"/>
                </a:ext>
                <a:ext uri="{FF2B5EF4-FFF2-40B4-BE49-F238E27FC236}">
                  <a16:creationId xmlns:a16="http://schemas.microsoft.com/office/drawing/2014/main" id="{00000000-0008-0000-0000-0000A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産業医がいない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50</xdr:row>
          <xdr:rowOff>861060</xdr:rowOff>
        </xdr:from>
        <xdr:to>
          <xdr:col>22</xdr:col>
          <xdr:colOff>4533900</xdr:colOff>
          <xdr:row>50</xdr:row>
          <xdr:rowOff>1051560</xdr:rowOff>
        </xdr:to>
        <xdr:sp macro="" textlink="">
          <xdr:nvSpPr>
            <xdr:cNvPr id="4269" name="Check Box 1197" hidden="1">
              <a:extLst>
                <a:ext uri="{63B3BB69-23CF-44E3-9099-C40C66FF867C}">
                  <a14:compatExt spid="_x0000_s4269"/>
                </a:ext>
                <a:ext uri="{FF2B5EF4-FFF2-40B4-BE49-F238E27FC236}">
                  <a16:creationId xmlns:a16="http://schemas.microsoft.com/office/drawing/2014/main" id="{00000000-0008-0000-0000-0000A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50</xdr:row>
          <xdr:rowOff>30480</xdr:rowOff>
        </xdr:from>
        <xdr:to>
          <xdr:col>24</xdr:col>
          <xdr:colOff>4533900</xdr:colOff>
          <xdr:row>50</xdr:row>
          <xdr:rowOff>220980</xdr:rowOff>
        </xdr:to>
        <xdr:sp macro="" textlink="">
          <xdr:nvSpPr>
            <xdr:cNvPr id="4270" name="Check Box 1198" hidden="1">
              <a:extLst>
                <a:ext uri="{63B3BB69-23CF-44E3-9099-C40C66FF867C}">
                  <a14:compatExt spid="_x0000_s4270"/>
                </a:ext>
                <a:ext uri="{FF2B5EF4-FFF2-40B4-BE49-F238E27FC236}">
                  <a16:creationId xmlns:a16="http://schemas.microsoft.com/office/drawing/2014/main" id="{00000000-0008-0000-0000-0000A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51</xdr:row>
          <xdr:rowOff>60960</xdr:rowOff>
        </xdr:from>
        <xdr:to>
          <xdr:col>8</xdr:col>
          <xdr:colOff>754380</xdr:colOff>
          <xdr:row>51</xdr:row>
          <xdr:rowOff>1135380</xdr:rowOff>
        </xdr:to>
        <xdr:sp macro="" textlink="">
          <xdr:nvSpPr>
            <xdr:cNvPr id="4276" name="Check Box 1204" hidden="1">
              <a:extLst>
                <a:ext uri="{63B3BB69-23CF-44E3-9099-C40C66FF867C}">
                  <a14:compatExt spid="_x0000_s4276"/>
                </a:ext>
                <a:ext uri="{FF2B5EF4-FFF2-40B4-BE49-F238E27FC236}">
                  <a16:creationId xmlns:a16="http://schemas.microsoft.com/office/drawing/2014/main" id="{00000000-0008-0000-0000-0000B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自宅退院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51</xdr:row>
          <xdr:rowOff>60960</xdr:rowOff>
        </xdr:from>
        <xdr:to>
          <xdr:col>9</xdr:col>
          <xdr:colOff>754380</xdr:colOff>
          <xdr:row>51</xdr:row>
          <xdr:rowOff>1135380</xdr:rowOff>
        </xdr:to>
        <xdr:sp macro="" textlink="">
          <xdr:nvSpPr>
            <xdr:cNvPr id="4277" name="Check Box 1205" hidden="1">
              <a:extLst>
                <a:ext uri="{63B3BB69-23CF-44E3-9099-C40C66FF867C}">
                  <a14:compatExt spid="_x0000_s4277"/>
                </a:ext>
                <a:ext uri="{FF2B5EF4-FFF2-40B4-BE49-F238E27FC236}">
                  <a16:creationId xmlns:a16="http://schemas.microsoft.com/office/drawing/2014/main" id="{00000000-0008-0000-0000-0000B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就労あり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51</xdr:row>
          <xdr:rowOff>60960</xdr:rowOff>
        </xdr:from>
        <xdr:to>
          <xdr:col>10</xdr:col>
          <xdr:colOff>845820</xdr:colOff>
          <xdr:row>51</xdr:row>
          <xdr:rowOff>1135380</xdr:rowOff>
        </xdr:to>
        <xdr:sp macro="" textlink="">
          <xdr:nvSpPr>
            <xdr:cNvPr id="4278" name="Check Box 1206" hidden="1">
              <a:extLst>
                <a:ext uri="{63B3BB69-23CF-44E3-9099-C40C66FF867C}">
                  <a14:compatExt spid="_x0000_s4278"/>
                </a:ext>
                <a:ext uri="{FF2B5EF4-FFF2-40B4-BE49-F238E27FC236}">
                  <a16:creationId xmlns:a16="http://schemas.microsoft.com/office/drawing/2014/main" id="{00000000-0008-0000-0000-0000B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60960</xdr:colOff>
          <xdr:row>51</xdr:row>
          <xdr:rowOff>60960</xdr:rowOff>
        </xdr:from>
        <xdr:to>
          <xdr:col>14</xdr:col>
          <xdr:colOff>754380</xdr:colOff>
          <xdr:row>51</xdr:row>
          <xdr:rowOff>1135380</xdr:rowOff>
        </xdr:to>
        <xdr:sp macro="" textlink="">
          <xdr:nvSpPr>
            <xdr:cNvPr id="4279" name="Check Box 1207" hidden="1">
              <a:extLst>
                <a:ext uri="{63B3BB69-23CF-44E3-9099-C40C66FF867C}">
                  <a14:compatExt spid="_x0000_s4279"/>
                </a:ext>
                <a:ext uri="{FF2B5EF4-FFF2-40B4-BE49-F238E27FC236}">
                  <a16:creationId xmlns:a16="http://schemas.microsoft.com/office/drawing/2014/main" id="{00000000-0008-0000-0000-0000B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51</xdr:row>
          <xdr:rowOff>30480</xdr:rowOff>
        </xdr:from>
        <xdr:to>
          <xdr:col>18</xdr:col>
          <xdr:colOff>4533900</xdr:colOff>
          <xdr:row>51</xdr:row>
          <xdr:rowOff>220980</xdr:rowOff>
        </xdr:to>
        <xdr:sp macro="" textlink="">
          <xdr:nvSpPr>
            <xdr:cNvPr id="4281" name="Check Box 1209" hidden="1">
              <a:extLst>
                <a:ext uri="{63B3BB69-23CF-44E3-9099-C40C66FF867C}">
                  <a14:compatExt spid="_x0000_s4281"/>
                </a:ext>
                <a:ext uri="{FF2B5EF4-FFF2-40B4-BE49-F238E27FC236}">
                  <a16:creationId xmlns:a16="http://schemas.microsoft.com/office/drawing/2014/main" id="{00000000-0008-0000-0000-0000B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後遺症がないないし軽微で、両立支援が不要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51</xdr:row>
          <xdr:rowOff>259080</xdr:rowOff>
        </xdr:from>
        <xdr:to>
          <xdr:col>18</xdr:col>
          <xdr:colOff>4533900</xdr:colOff>
          <xdr:row>51</xdr:row>
          <xdr:rowOff>457200</xdr:rowOff>
        </xdr:to>
        <xdr:sp macro="" textlink="">
          <xdr:nvSpPr>
            <xdr:cNvPr id="4282" name="Check Box 1210" hidden="1">
              <a:extLst>
                <a:ext uri="{63B3BB69-23CF-44E3-9099-C40C66FF867C}">
                  <a14:compatExt spid="_x0000_s4282"/>
                </a:ext>
                <a:ext uri="{FF2B5EF4-FFF2-40B4-BE49-F238E27FC236}">
                  <a16:creationId xmlns:a16="http://schemas.microsoft.com/office/drawing/2014/main" id="{00000000-0008-0000-0000-0000B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患者が希望しなかった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51</xdr:row>
          <xdr:rowOff>480060</xdr:rowOff>
        </xdr:from>
        <xdr:to>
          <xdr:col>18</xdr:col>
          <xdr:colOff>4526280</xdr:colOff>
          <xdr:row>51</xdr:row>
          <xdr:rowOff>670560</xdr:rowOff>
        </xdr:to>
        <xdr:sp macro="" textlink="">
          <xdr:nvSpPr>
            <xdr:cNvPr id="4283" name="Check Box 1211" hidden="1">
              <a:extLst>
                <a:ext uri="{63B3BB69-23CF-44E3-9099-C40C66FF867C}">
                  <a14:compatExt spid="_x0000_s4283"/>
                </a:ext>
                <a:ext uri="{FF2B5EF4-FFF2-40B4-BE49-F238E27FC236}">
                  <a16:creationId xmlns:a16="http://schemas.microsoft.com/office/drawing/2014/main" id="{00000000-0008-0000-0000-0000B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51</xdr:row>
          <xdr:rowOff>30480</xdr:rowOff>
        </xdr:from>
        <xdr:to>
          <xdr:col>20</xdr:col>
          <xdr:colOff>4533900</xdr:colOff>
          <xdr:row>51</xdr:row>
          <xdr:rowOff>220980</xdr:rowOff>
        </xdr:to>
        <xdr:sp macro="" textlink="">
          <xdr:nvSpPr>
            <xdr:cNvPr id="4284" name="Check Box 1212" hidden="1">
              <a:extLst>
                <a:ext uri="{63B3BB69-23CF-44E3-9099-C40C66FF867C}">
                  <a14:compatExt spid="_x0000_s4284"/>
                </a:ext>
                <a:ext uri="{FF2B5EF4-FFF2-40B4-BE49-F238E27FC236}">
                  <a16:creationId xmlns:a16="http://schemas.microsoft.com/office/drawing/2014/main" id="{00000000-0008-0000-0000-0000B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両立支援コーディネーターが不足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51</xdr:row>
          <xdr:rowOff>251460</xdr:rowOff>
        </xdr:from>
        <xdr:to>
          <xdr:col>20</xdr:col>
          <xdr:colOff>4526280</xdr:colOff>
          <xdr:row>51</xdr:row>
          <xdr:rowOff>441960</xdr:rowOff>
        </xdr:to>
        <xdr:sp macro="" textlink="">
          <xdr:nvSpPr>
            <xdr:cNvPr id="4285" name="Check Box 1213" hidden="1">
              <a:extLst>
                <a:ext uri="{63B3BB69-23CF-44E3-9099-C40C66FF867C}">
                  <a14:compatExt spid="_x0000_s4285"/>
                </a:ext>
                <a:ext uri="{FF2B5EF4-FFF2-40B4-BE49-F238E27FC236}">
                  <a16:creationId xmlns:a16="http://schemas.microsoft.com/office/drawing/2014/main" id="{00000000-0008-0000-0000-0000B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医師の参画が不足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51</xdr:row>
          <xdr:rowOff>464820</xdr:rowOff>
        </xdr:from>
        <xdr:to>
          <xdr:col>20</xdr:col>
          <xdr:colOff>4533900</xdr:colOff>
          <xdr:row>51</xdr:row>
          <xdr:rowOff>655320</xdr:rowOff>
        </xdr:to>
        <xdr:sp macro="" textlink="">
          <xdr:nvSpPr>
            <xdr:cNvPr id="4286" name="Check Box 1214" hidden="1">
              <a:extLst>
                <a:ext uri="{63B3BB69-23CF-44E3-9099-C40C66FF867C}">
                  <a14:compatExt spid="_x0000_s4286"/>
                </a:ext>
                <a:ext uri="{FF2B5EF4-FFF2-40B4-BE49-F238E27FC236}">
                  <a16:creationId xmlns:a16="http://schemas.microsoft.com/office/drawing/2014/main" id="{00000000-0008-0000-0000-0000B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両立支援に関する診療報酬がすくない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51</xdr:row>
          <xdr:rowOff>685800</xdr:rowOff>
        </xdr:from>
        <xdr:to>
          <xdr:col>20</xdr:col>
          <xdr:colOff>4533900</xdr:colOff>
          <xdr:row>51</xdr:row>
          <xdr:rowOff>883920</xdr:rowOff>
        </xdr:to>
        <xdr:sp macro="" textlink="">
          <xdr:nvSpPr>
            <xdr:cNvPr id="4287" name="Check Box 1215" hidden="1">
              <a:extLst>
                <a:ext uri="{63B3BB69-23CF-44E3-9099-C40C66FF867C}">
                  <a14:compatExt spid="_x0000_s4287"/>
                </a:ext>
                <a:ext uri="{FF2B5EF4-FFF2-40B4-BE49-F238E27FC236}">
                  <a16:creationId xmlns:a16="http://schemas.microsoft.com/office/drawing/2014/main" id="{00000000-0008-0000-0000-0000B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医療機関として両立支援を積極的には推進していない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51</xdr:row>
          <xdr:rowOff>906780</xdr:rowOff>
        </xdr:from>
        <xdr:to>
          <xdr:col>20</xdr:col>
          <xdr:colOff>4533900</xdr:colOff>
          <xdr:row>51</xdr:row>
          <xdr:rowOff>1097280</xdr:rowOff>
        </xdr:to>
        <xdr:sp macro="" textlink="">
          <xdr:nvSpPr>
            <xdr:cNvPr id="4288" name="Check Box 1216" hidden="1">
              <a:extLst>
                <a:ext uri="{63B3BB69-23CF-44E3-9099-C40C66FF867C}">
                  <a14:compatExt spid="_x0000_s4288"/>
                </a:ext>
                <a:ext uri="{FF2B5EF4-FFF2-40B4-BE49-F238E27FC236}">
                  <a16:creationId xmlns:a16="http://schemas.microsoft.com/office/drawing/2014/main" id="{00000000-0008-0000-0000-0000C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51</xdr:row>
          <xdr:rowOff>30480</xdr:rowOff>
        </xdr:from>
        <xdr:to>
          <xdr:col>22</xdr:col>
          <xdr:colOff>4533900</xdr:colOff>
          <xdr:row>51</xdr:row>
          <xdr:rowOff>220980</xdr:rowOff>
        </xdr:to>
        <xdr:sp macro="" textlink="">
          <xdr:nvSpPr>
            <xdr:cNvPr id="4289" name="Check Box 1217" hidden="1">
              <a:extLst>
                <a:ext uri="{63B3BB69-23CF-44E3-9099-C40C66FF867C}">
                  <a14:compatExt spid="_x0000_s4289"/>
                </a:ext>
                <a:ext uri="{FF2B5EF4-FFF2-40B4-BE49-F238E27FC236}">
                  <a16:creationId xmlns:a16="http://schemas.microsoft.com/office/drawing/2014/main" id="{00000000-0008-0000-0000-0000C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両立を申出できる雰囲気がない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51</xdr:row>
          <xdr:rowOff>236220</xdr:rowOff>
        </xdr:from>
        <xdr:to>
          <xdr:col>22</xdr:col>
          <xdr:colOff>4533900</xdr:colOff>
          <xdr:row>51</xdr:row>
          <xdr:rowOff>426720</xdr:rowOff>
        </xdr:to>
        <xdr:sp macro="" textlink="">
          <xdr:nvSpPr>
            <xdr:cNvPr id="4290" name="Check Box 1218" hidden="1">
              <a:extLst>
                <a:ext uri="{63B3BB69-23CF-44E3-9099-C40C66FF867C}">
                  <a14:compatExt spid="_x0000_s4290"/>
                </a:ext>
                <a:ext uri="{FF2B5EF4-FFF2-40B4-BE49-F238E27FC236}">
                  <a16:creationId xmlns:a16="http://schemas.microsoft.com/office/drawing/2014/main" id="{00000000-0008-0000-0000-0000C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窓口や担当者が不明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51</xdr:row>
          <xdr:rowOff>449580</xdr:rowOff>
        </xdr:from>
        <xdr:to>
          <xdr:col>22</xdr:col>
          <xdr:colOff>4533900</xdr:colOff>
          <xdr:row>51</xdr:row>
          <xdr:rowOff>647700</xdr:rowOff>
        </xdr:to>
        <xdr:sp macro="" textlink="">
          <xdr:nvSpPr>
            <xdr:cNvPr id="4291" name="Check Box 1219" hidden="1">
              <a:extLst>
                <a:ext uri="{63B3BB69-23CF-44E3-9099-C40C66FF867C}">
                  <a14:compatExt spid="_x0000_s4291"/>
                </a:ext>
                <a:ext uri="{FF2B5EF4-FFF2-40B4-BE49-F238E27FC236}">
                  <a16:creationId xmlns:a16="http://schemas.microsoft.com/office/drawing/2014/main" id="{00000000-0008-0000-0000-0000C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勤務情報提供書の提出がない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51</xdr:row>
          <xdr:rowOff>655320</xdr:rowOff>
        </xdr:from>
        <xdr:to>
          <xdr:col>22</xdr:col>
          <xdr:colOff>4533900</xdr:colOff>
          <xdr:row>51</xdr:row>
          <xdr:rowOff>845820</xdr:rowOff>
        </xdr:to>
        <xdr:sp macro="" textlink="">
          <xdr:nvSpPr>
            <xdr:cNvPr id="4292" name="Check Box 1220" hidden="1">
              <a:extLst>
                <a:ext uri="{63B3BB69-23CF-44E3-9099-C40C66FF867C}">
                  <a14:compatExt spid="_x0000_s4292"/>
                </a:ext>
                <a:ext uri="{FF2B5EF4-FFF2-40B4-BE49-F238E27FC236}">
                  <a16:creationId xmlns:a16="http://schemas.microsoft.com/office/drawing/2014/main" id="{00000000-0008-0000-0000-0000C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産業医がいない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51</xdr:row>
          <xdr:rowOff>861060</xdr:rowOff>
        </xdr:from>
        <xdr:to>
          <xdr:col>22</xdr:col>
          <xdr:colOff>4533900</xdr:colOff>
          <xdr:row>51</xdr:row>
          <xdr:rowOff>1051560</xdr:rowOff>
        </xdr:to>
        <xdr:sp macro="" textlink="">
          <xdr:nvSpPr>
            <xdr:cNvPr id="4293" name="Check Box 1221" hidden="1">
              <a:extLst>
                <a:ext uri="{63B3BB69-23CF-44E3-9099-C40C66FF867C}">
                  <a14:compatExt spid="_x0000_s4293"/>
                </a:ext>
                <a:ext uri="{FF2B5EF4-FFF2-40B4-BE49-F238E27FC236}">
                  <a16:creationId xmlns:a16="http://schemas.microsoft.com/office/drawing/2014/main" id="{00000000-0008-0000-0000-0000C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51</xdr:row>
          <xdr:rowOff>30480</xdr:rowOff>
        </xdr:from>
        <xdr:to>
          <xdr:col>24</xdr:col>
          <xdr:colOff>4533900</xdr:colOff>
          <xdr:row>51</xdr:row>
          <xdr:rowOff>220980</xdr:rowOff>
        </xdr:to>
        <xdr:sp macro="" textlink="">
          <xdr:nvSpPr>
            <xdr:cNvPr id="4294" name="Check Box 1222" hidden="1">
              <a:extLst>
                <a:ext uri="{63B3BB69-23CF-44E3-9099-C40C66FF867C}">
                  <a14:compatExt spid="_x0000_s4294"/>
                </a:ext>
                <a:ext uri="{FF2B5EF4-FFF2-40B4-BE49-F238E27FC236}">
                  <a16:creationId xmlns:a16="http://schemas.microsoft.com/office/drawing/2014/main" id="{00000000-0008-0000-0000-0000C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52</xdr:row>
          <xdr:rowOff>60960</xdr:rowOff>
        </xdr:from>
        <xdr:to>
          <xdr:col>8</xdr:col>
          <xdr:colOff>754380</xdr:colOff>
          <xdr:row>52</xdr:row>
          <xdr:rowOff>1135380</xdr:rowOff>
        </xdr:to>
        <xdr:sp macro="" textlink="">
          <xdr:nvSpPr>
            <xdr:cNvPr id="4300" name="Check Box 1228" hidden="1">
              <a:extLst>
                <a:ext uri="{63B3BB69-23CF-44E3-9099-C40C66FF867C}">
                  <a14:compatExt spid="_x0000_s4300"/>
                </a:ext>
                <a:ext uri="{FF2B5EF4-FFF2-40B4-BE49-F238E27FC236}">
                  <a16:creationId xmlns:a16="http://schemas.microsoft.com/office/drawing/2014/main" id="{00000000-0008-0000-0000-0000C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自宅退院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52</xdr:row>
          <xdr:rowOff>60960</xdr:rowOff>
        </xdr:from>
        <xdr:to>
          <xdr:col>9</xdr:col>
          <xdr:colOff>754380</xdr:colOff>
          <xdr:row>52</xdr:row>
          <xdr:rowOff>1135380</xdr:rowOff>
        </xdr:to>
        <xdr:sp macro="" textlink="">
          <xdr:nvSpPr>
            <xdr:cNvPr id="4301" name="Check Box 1229" hidden="1">
              <a:extLst>
                <a:ext uri="{63B3BB69-23CF-44E3-9099-C40C66FF867C}">
                  <a14:compatExt spid="_x0000_s4301"/>
                </a:ext>
                <a:ext uri="{FF2B5EF4-FFF2-40B4-BE49-F238E27FC236}">
                  <a16:creationId xmlns:a16="http://schemas.microsoft.com/office/drawing/2014/main" id="{00000000-0008-0000-0000-0000C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就労あり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52</xdr:row>
          <xdr:rowOff>60960</xdr:rowOff>
        </xdr:from>
        <xdr:to>
          <xdr:col>10</xdr:col>
          <xdr:colOff>845820</xdr:colOff>
          <xdr:row>52</xdr:row>
          <xdr:rowOff>1135380</xdr:rowOff>
        </xdr:to>
        <xdr:sp macro="" textlink="">
          <xdr:nvSpPr>
            <xdr:cNvPr id="4302" name="Check Box 1230" hidden="1">
              <a:extLst>
                <a:ext uri="{63B3BB69-23CF-44E3-9099-C40C66FF867C}">
                  <a14:compatExt spid="_x0000_s4302"/>
                </a:ext>
                <a:ext uri="{FF2B5EF4-FFF2-40B4-BE49-F238E27FC236}">
                  <a16:creationId xmlns:a16="http://schemas.microsoft.com/office/drawing/2014/main" id="{00000000-0008-0000-0000-0000C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60960</xdr:colOff>
          <xdr:row>52</xdr:row>
          <xdr:rowOff>60960</xdr:rowOff>
        </xdr:from>
        <xdr:to>
          <xdr:col>14</xdr:col>
          <xdr:colOff>754380</xdr:colOff>
          <xdr:row>52</xdr:row>
          <xdr:rowOff>1135380</xdr:rowOff>
        </xdr:to>
        <xdr:sp macro="" textlink="">
          <xdr:nvSpPr>
            <xdr:cNvPr id="4303" name="Check Box 1231" hidden="1">
              <a:extLst>
                <a:ext uri="{63B3BB69-23CF-44E3-9099-C40C66FF867C}">
                  <a14:compatExt spid="_x0000_s4303"/>
                </a:ext>
                <a:ext uri="{FF2B5EF4-FFF2-40B4-BE49-F238E27FC236}">
                  <a16:creationId xmlns:a16="http://schemas.microsoft.com/office/drawing/2014/main" id="{00000000-0008-0000-0000-0000C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52</xdr:row>
          <xdr:rowOff>30480</xdr:rowOff>
        </xdr:from>
        <xdr:to>
          <xdr:col>18</xdr:col>
          <xdr:colOff>4533900</xdr:colOff>
          <xdr:row>52</xdr:row>
          <xdr:rowOff>220980</xdr:rowOff>
        </xdr:to>
        <xdr:sp macro="" textlink="">
          <xdr:nvSpPr>
            <xdr:cNvPr id="4305" name="Check Box 1233" hidden="1">
              <a:extLst>
                <a:ext uri="{63B3BB69-23CF-44E3-9099-C40C66FF867C}">
                  <a14:compatExt spid="_x0000_s4305"/>
                </a:ext>
                <a:ext uri="{FF2B5EF4-FFF2-40B4-BE49-F238E27FC236}">
                  <a16:creationId xmlns:a16="http://schemas.microsoft.com/office/drawing/2014/main" id="{00000000-0008-0000-0000-0000D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後遺症がないないし軽微で、両立支援が不要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52</xdr:row>
          <xdr:rowOff>259080</xdr:rowOff>
        </xdr:from>
        <xdr:to>
          <xdr:col>18</xdr:col>
          <xdr:colOff>4533900</xdr:colOff>
          <xdr:row>52</xdr:row>
          <xdr:rowOff>457200</xdr:rowOff>
        </xdr:to>
        <xdr:sp macro="" textlink="">
          <xdr:nvSpPr>
            <xdr:cNvPr id="4306" name="Check Box 1234" hidden="1">
              <a:extLst>
                <a:ext uri="{63B3BB69-23CF-44E3-9099-C40C66FF867C}">
                  <a14:compatExt spid="_x0000_s4306"/>
                </a:ext>
                <a:ext uri="{FF2B5EF4-FFF2-40B4-BE49-F238E27FC236}">
                  <a16:creationId xmlns:a16="http://schemas.microsoft.com/office/drawing/2014/main" id="{00000000-0008-0000-0000-0000D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患者が希望しなかった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52</xdr:row>
          <xdr:rowOff>480060</xdr:rowOff>
        </xdr:from>
        <xdr:to>
          <xdr:col>18</xdr:col>
          <xdr:colOff>4526280</xdr:colOff>
          <xdr:row>52</xdr:row>
          <xdr:rowOff>670560</xdr:rowOff>
        </xdr:to>
        <xdr:sp macro="" textlink="">
          <xdr:nvSpPr>
            <xdr:cNvPr id="4307" name="Check Box 1235" hidden="1">
              <a:extLst>
                <a:ext uri="{63B3BB69-23CF-44E3-9099-C40C66FF867C}">
                  <a14:compatExt spid="_x0000_s4307"/>
                </a:ext>
                <a:ext uri="{FF2B5EF4-FFF2-40B4-BE49-F238E27FC236}">
                  <a16:creationId xmlns:a16="http://schemas.microsoft.com/office/drawing/2014/main" id="{00000000-0008-0000-0000-0000D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52</xdr:row>
          <xdr:rowOff>30480</xdr:rowOff>
        </xdr:from>
        <xdr:to>
          <xdr:col>20</xdr:col>
          <xdr:colOff>4533900</xdr:colOff>
          <xdr:row>52</xdr:row>
          <xdr:rowOff>220980</xdr:rowOff>
        </xdr:to>
        <xdr:sp macro="" textlink="">
          <xdr:nvSpPr>
            <xdr:cNvPr id="4308" name="Check Box 1236" hidden="1">
              <a:extLst>
                <a:ext uri="{63B3BB69-23CF-44E3-9099-C40C66FF867C}">
                  <a14:compatExt spid="_x0000_s4308"/>
                </a:ext>
                <a:ext uri="{FF2B5EF4-FFF2-40B4-BE49-F238E27FC236}">
                  <a16:creationId xmlns:a16="http://schemas.microsoft.com/office/drawing/2014/main" id="{00000000-0008-0000-0000-0000D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両立支援コーディネーターが不足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52</xdr:row>
          <xdr:rowOff>251460</xdr:rowOff>
        </xdr:from>
        <xdr:to>
          <xdr:col>20</xdr:col>
          <xdr:colOff>4526280</xdr:colOff>
          <xdr:row>52</xdr:row>
          <xdr:rowOff>441960</xdr:rowOff>
        </xdr:to>
        <xdr:sp macro="" textlink="">
          <xdr:nvSpPr>
            <xdr:cNvPr id="4309" name="Check Box 1237" hidden="1">
              <a:extLst>
                <a:ext uri="{63B3BB69-23CF-44E3-9099-C40C66FF867C}">
                  <a14:compatExt spid="_x0000_s4309"/>
                </a:ext>
                <a:ext uri="{FF2B5EF4-FFF2-40B4-BE49-F238E27FC236}">
                  <a16:creationId xmlns:a16="http://schemas.microsoft.com/office/drawing/2014/main" id="{00000000-0008-0000-0000-0000D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医師の参画が不足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52</xdr:row>
          <xdr:rowOff>464820</xdr:rowOff>
        </xdr:from>
        <xdr:to>
          <xdr:col>20</xdr:col>
          <xdr:colOff>4533900</xdr:colOff>
          <xdr:row>52</xdr:row>
          <xdr:rowOff>655320</xdr:rowOff>
        </xdr:to>
        <xdr:sp macro="" textlink="">
          <xdr:nvSpPr>
            <xdr:cNvPr id="4310" name="Check Box 1238" hidden="1">
              <a:extLst>
                <a:ext uri="{63B3BB69-23CF-44E3-9099-C40C66FF867C}">
                  <a14:compatExt spid="_x0000_s4310"/>
                </a:ext>
                <a:ext uri="{FF2B5EF4-FFF2-40B4-BE49-F238E27FC236}">
                  <a16:creationId xmlns:a16="http://schemas.microsoft.com/office/drawing/2014/main" id="{00000000-0008-0000-0000-0000D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両立支援に関する診療報酬がすくない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52</xdr:row>
          <xdr:rowOff>685800</xdr:rowOff>
        </xdr:from>
        <xdr:to>
          <xdr:col>20</xdr:col>
          <xdr:colOff>4533900</xdr:colOff>
          <xdr:row>52</xdr:row>
          <xdr:rowOff>883920</xdr:rowOff>
        </xdr:to>
        <xdr:sp macro="" textlink="">
          <xdr:nvSpPr>
            <xdr:cNvPr id="4311" name="Check Box 1239" hidden="1">
              <a:extLst>
                <a:ext uri="{63B3BB69-23CF-44E3-9099-C40C66FF867C}">
                  <a14:compatExt spid="_x0000_s4311"/>
                </a:ext>
                <a:ext uri="{FF2B5EF4-FFF2-40B4-BE49-F238E27FC236}">
                  <a16:creationId xmlns:a16="http://schemas.microsoft.com/office/drawing/2014/main" id="{00000000-0008-0000-0000-0000D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医療機関として両立支援を積極的には推進していない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52</xdr:row>
          <xdr:rowOff>906780</xdr:rowOff>
        </xdr:from>
        <xdr:to>
          <xdr:col>20</xdr:col>
          <xdr:colOff>4533900</xdr:colOff>
          <xdr:row>52</xdr:row>
          <xdr:rowOff>1097280</xdr:rowOff>
        </xdr:to>
        <xdr:sp macro="" textlink="">
          <xdr:nvSpPr>
            <xdr:cNvPr id="4312" name="Check Box 1240" hidden="1">
              <a:extLst>
                <a:ext uri="{63B3BB69-23CF-44E3-9099-C40C66FF867C}">
                  <a14:compatExt spid="_x0000_s4312"/>
                </a:ext>
                <a:ext uri="{FF2B5EF4-FFF2-40B4-BE49-F238E27FC236}">
                  <a16:creationId xmlns:a16="http://schemas.microsoft.com/office/drawing/2014/main" id="{00000000-0008-0000-0000-0000D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52</xdr:row>
          <xdr:rowOff>30480</xdr:rowOff>
        </xdr:from>
        <xdr:to>
          <xdr:col>22</xdr:col>
          <xdr:colOff>4533900</xdr:colOff>
          <xdr:row>52</xdr:row>
          <xdr:rowOff>220980</xdr:rowOff>
        </xdr:to>
        <xdr:sp macro="" textlink="">
          <xdr:nvSpPr>
            <xdr:cNvPr id="4313" name="Check Box 1241" hidden="1">
              <a:extLst>
                <a:ext uri="{63B3BB69-23CF-44E3-9099-C40C66FF867C}">
                  <a14:compatExt spid="_x0000_s4313"/>
                </a:ext>
                <a:ext uri="{FF2B5EF4-FFF2-40B4-BE49-F238E27FC236}">
                  <a16:creationId xmlns:a16="http://schemas.microsoft.com/office/drawing/2014/main" id="{00000000-0008-0000-0000-0000D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両立を申出できる雰囲気がない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52</xdr:row>
          <xdr:rowOff>236220</xdr:rowOff>
        </xdr:from>
        <xdr:to>
          <xdr:col>22</xdr:col>
          <xdr:colOff>4533900</xdr:colOff>
          <xdr:row>52</xdr:row>
          <xdr:rowOff>426720</xdr:rowOff>
        </xdr:to>
        <xdr:sp macro="" textlink="">
          <xdr:nvSpPr>
            <xdr:cNvPr id="4314" name="Check Box 1242" hidden="1">
              <a:extLst>
                <a:ext uri="{63B3BB69-23CF-44E3-9099-C40C66FF867C}">
                  <a14:compatExt spid="_x0000_s4314"/>
                </a:ext>
                <a:ext uri="{FF2B5EF4-FFF2-40B4-BE49-F238E27FC236}">
                  <a16:creationId xmlns:a16="http://schemas.microsoft.com/office/drawing/2014/main" id="{00000000-0008-0000-0000-0000D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窓口や担当者が不明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52</xdr:row>
          <xdr:rowOff>449580</xdr:rowOff>
        </xdr:from>
        <xdr:to>
          <xdr:col>22</xdr:col>
          <xdr:colOff>4533900</xdr:colOff>
          <xdr:row>52</xdr:row>
          <xdr:rowOff>647700</xdr:rowOff>
        </xdr:to>
        <xdr:sp macro="" textlink="">
          <xdr:nvSpPr>
            <xdr:cNvPr id="4315" name="Check Box 1243" hidden="1">
              <a:extLst>
                <a:ext uri="{63B3BB69-23CF-44E3-9099-C40C66FF867C}">
                  <a14:compatExt spid="_x0000_s4315"/>
                </a:ext>
                <a:ext uri="{FF2B5EF4-FFF2-40B4-BE49-F238E27FC236}">
                  <a16:creationId xmlns:a16="http://schemas.microsoft.com/office/drawing/2014/main" id="{00000000-0008-0000-0000-0000D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勤務情報提供書の提出がない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52</xdr:row>
          <xdr:rowOff>655320</xdr:rowOff>
        </xdr:from>
        <xdr:to>
          <xdr:col>22</xdr:col>
          <xdr:colOff>4533900</xdr:colOff>
          <xdr:row>52</xdr:row>
          <xdr:rowOff>845820</xdr:rowOff>
        </xdr:to>
        <xdr:sp macro="" textlink="">
          <xdr:nvSpPr>
            <xdr:cNvPr id="4316" name="Check Box 1244" hidden="1">
              <a:extLst>
                <a:ext uri="{63B3BB69-23CF-44E3-9099-C40C66FF867C}">
                  <a14:compatExt spid="_x0000_s4316"/>
                </a:ext>
                <a:ext uri="{FF2B5EF4-FFF2-40B4-BE49-F238E27FC236}">
                  <a16:creationId xmlns:a16="http://schemas.microsoft.com/office/drawing/2014/main" id="{00000000-0008-0000-0000-0000D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産業医がいない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52</xdr:row>
          <xdr:rowOff>861060</xdr:rowOff>
        </xdr:from>
        <xdr:to>
          <xdr:col>22</xdr:col>
          <xdr:colOff>4533900</xdr:colOff>
          <xdr:row>52</xdr:row>
          <xdr:rowOff>1051560</xdr:rowOff>
        </xdr:to>
        <xdr:sp macro="" textlink="">
          <xdr:nvSpPr>
            <xdr:cNvPr id="4317" name="Check Box 1245" hidden="1">
              <a:extLst>
                <a:ext uri="{63B3BB69-23CF-44E3-9099-C40C66FF867C}">
                  <a14:compatExt spid="_x0000_s4317"/>
                </a:ext>
                <a:ext uri="{FF2B5EF4-FFF2-40B4-BE49-F238E27FC236}">
                  <a16:creationId xmlns:a16="http://schemas.microsoft.com/office/drawing/2014/main" id="{00000000-0008-0000-0000-0000D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52</xdr:row>
          <xdr:rowOff>30480</xdr:rowOff>
        </xdr:from>
        <xdr:to>
          <xdr:col>24</xdr:col>
          <xdr:colOff>4533900</xdr:colOff>
          <xdr:row>52</xdr:row>
          <xdr:rowOff>220980</xdr:rowOff>
        </xdr:to>
        <xdr:sp macro="" textlink="">
          <xdr:nvSpPr>
            <xdr:cNvPr id="4318" name="Check Box 1246" hidden="1">
              <a:extLst>
                <a:ext uri="{63B3BB69-23CF-44E3-9099-C40C66FF867C}">
                  <a14:compatExt spid="_x0000_s4318"/>
                </a:ext>
                <a:ext uri="{FF2B5EF4-FFF2-40B4-BE49-F238E27FC236}">
                  <a16:creationId xmlns:a16="http://schemas.microsoft.com/office/drawing/2014/main" id="{00000000-0008-0000-0000-0000D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53</xdr:row>
          <xdr:rowOff>60960</xdr:rowOff>
        </xdr:from>
        <xdr:to>
          <xdr:col>8</xdr:col>
          <xdr:colOff>754380</xdr:colOff>
          <xdr:row>53</xdr:row>
          <xdr:rowOff>1135380</xdr:rowOff>
        </xdr:to>
        <xdr:sp macro="" textlink="">
          <xdr:nvSpPr>
            <xdr:cNvPr id="4324" name="Check Box 1252" hidden="1">
              <a:extLst>
                <a:ext uri="{63B3BB69-23CF-44E3-9099-C40C66FF867C}">
                  <a14:compatExt spid="_x0000_s4324"/>
                </a:ext>
                <a:ext uri="{FF2B5EF4-FFF2-40B4-BE49-F238E27FC236}">
                  <a16:creationId xmlns:a16="http://schemas.microsoft.com/office/drawing/2014/main" id="{00000000-0008-0000-0000-0000E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自宅退院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53</xdr:row>
          <xdr:rowOff>60960</xdr:rowOff>
        </xdr:from>
        <xdr:to>
          <xdr:col>9</xdr:col>
          <xdr:colOff>754380</xdr:colOff>
          <xdr:row>53</xdr:row>
          <xdr:rowOff>1135380</xdr:rowOff>
        </xdr:to>
        <xdr:sp macro="" textlink="">
          <xdr:nvSpPr>
            <xdr:cNvPr id="4325" name="Check Box 1253" hidden="1">
              <a:extLst>
                <a:ext uri="{63B3BB69-23CF-44E3-9099-C40C66FF867C}">
                  <a14:compatExt spid="_x0000_s4325"/>
                </a:ext>
                <a:ext uri="{FF2B5EF4-FFF2-40B4-BE49-F238E27FC236}">
                  <a16:creationId xmlns:a16="http://schemas.microsoft.com/office/drawing/2014/main" id="{00000000-0008-0000-0000-0000E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就労あり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53</xdr:row>
          <xdr:rowOff>60960</xdr:rowOff>
        </xdr:from>
        <xdr:to>
          <xdr:col>10</xdr:col>
          <xdr:colOff>845820</xdr:colOff>
          <xdr:row>53</xdr:row>
          <xdr:rowOff>1135380</xdr:rowOff>
        </xdr:to>
        <xdr:sp macro="" textlink="">
          <xdr:nvSpPr>
            <xdr:cNvPr id="4326" name="Check Box 1254" hidden="1">
              <a:extLst>
                <a:ext uri="{63B3BB69-23CF-44E3-9099-C40C66FF867C}">
                  <a14:compatExt spid="_x0000_s4326"/>
                </a:ext>
                <a:ext uri="{FF2B5EF4-FFF2-40B4-BE49-F238E27FC236}">
                  <a16:creationId xmlns:a16="http://schemas.microsoft.com/office/drawing/2014/main" id="{00000000-0008-0000-0000-0000E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60960</xdr:colOff>
          <xdr:row>53</xdr:row>
          <xdr:rowOff>60960</xdr:rowOff>
        </xdr:from>
        <xdr:to>
          <xdr:col>14</xdr:col>
          <xdr:colOff>754380</xdr:colOff>
          <xdr:row>53</xdr:row>
          <xdr:rowOff>1135380</xdr:rowOff>
        </xdr:to>
        <xdr:sp macro="" textlink="">
          <xdr:nvSpPr>
            <xdr:cNvPr id="4327" name="Check Box 1255" hidden="1">
              <a:extLst>
                <a:ext uri="{63B3BB69-23CF-44E3-9099-C40C66FF867C}">
                  <a14:compatExt spid="_x0000_s4327"/>
                </a:ext>
                <a:ext uri="{FF2B5EF4-FFF2-40B4-BE49-F238E27FC236}">
                  <a16:creationId xmlns:a16="http://schemas.microsoft.com/office/drawing/2014/main" id="{00000000-0008-0000-0000-0000E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53</xdr:row>
          <xdr:rowOff>30480</xdr:rowOff>
        </xdr:from>
        <xdr:to>
          <xdr:col>18</xdr:col>
          <xdr:colOff>4533900</xdr:colOff>
          <xdr:row>53</xdr:row>
          <xdr:rowOff>220980</xdr:rowOff>
        </xdr:to>
        <xdr:sp macro="" textlink="">
          <xdr:nvSpPr>
            <xdr:cNvPr id="4329" name="Check Box 1257" hidden="1">
              <a:extLst>
                <a:ext uri="{63B3BB69-23CF-44E3-9099-C40C66FF867C}">
                  <a14:compatExt spid="_x0000_s4329"/>
                </a:ext>
                <a:ext uri="{FF2B5EF4-FFF2-40B4-BE49-F238E27FC236}">
                  <a16:creationId xmlns:a16="http://schemas.microsoft.com/office/drawing/2014/main" id="{00000000-0008-0000-0000-0000E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後遺症がないないし軽微で、両立支援が不要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53</xdr:row>
          <xdr:rowOff>259080</xdr:rowOff>
        </xdr:from>
        <xdr:to>
          <xdr:col>18</xdr:col>
          <xdr:colOff>4533900</xdr:colOff>
          <xdr:row>53</xdr:row>
          <xdr:rowOff>457200</xdr:rowOff>
        </xdr:to>
        <xdr:sp macro="" textlink="">
          <xdr:nvSpPr>
            <xdr:cNvPr id="4330" name="Check Box 1258" hidden="1">
              <a:extLst>
                <a:ext uri="{63B3BB69-23CF-44E3-9099-C40C66FF867C}">
                  <a14:compatExt spid="_x0000_s4330"/>
                </a:ext>
                <a:ext uri="{FF2B5EF4-FFF2-40B4-BE49-F238E27FC236}">
                  <a16:creationId xmlns:a16="http://schemas.microsoft.com/office/drawing/2014/main" id="{00000000-0008-0000-0000-0000E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患者が希望しなかった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53</xdr:row>
          <xdr:rowOff>480060</xdr:rowOff>
        </xdr:from>
        <xdr:to>
          <xdr:col>18</xdr:col>
          <xdr:colOff>4526280</xdr:colOff>
          <xdr:row>53</xdr:row>
          <xdr:rowOff>670560</xdr:rowOff>
        </xdr:to>
        <xdr:sp macro="" textlink="">
          <xdr:nvSpPr>
            <xdr:cNvPr id="4331" name="Check Box 1259" hidden="1">
              <a:extLst>
                <a:ext uri="{63B3BB69-23CF-44E3-9099-C40C66FF867C}">
                  <a14:compatExt spid="_x0000_s4331"/>
                </a:ext>
                <a:ext uri="{FF2B5EF4-FFF2-40B4-BE49-F238E27FC236}">
                  <a16:creationId xmlns:a16="http://schemas.microsoft.com/office/drawing/2014/main" id="{00000000-0008-0000-0000-0000E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53</xdr:row>
          <xdr:rowOff>30480</xdr:rowOff>
        </xdr:from>
        <xdr:to>
          <xdr:col>20</xdr:col>
          <xdr:colOff>4533900</xdr:colOff>
          <xdr:row>53</xdr:row>
          <xdr:rowOff>220980</xdr:rowOff>
        </xdr:to>
        <xdr:sp macro="" textlink="">
          <xdr:nvSpPr>
            <xdr:cNvPr id="4332" name="Check Box 1260" hidden="1">
              <a:extLst>
                <a:ext uri="{63B3BB69-23CF-44E3-9099-C40C66FF867C}">
                  <a14:compatExt spid="_x0000_s4332"/>
                </a:ext>
                <a:ext uri="{FF2B5EF4-FFF2-40B4-BE49-F238E27FC236}">
                  <a16:creationId xmlns:a16="http://schemas.microsoft.com/office/drawing/2014/main" id="{00000000-0008-0000-0000-0000E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両立支援コーディネーターが不足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53</xdr:row>
          <xdr:rowOff>251460</xdr:rowOff>
        </xdr:from>
        <xdr:to>
          <xdr:col>20</xdr:col>
          <xdr:colOff>4526280</xdr:colOff>
          <xdr:row>53</xdr:row>
          <xdr:rowOff>441960</xdr:rowOff>
        </xdr:to>
        <xdr:sp macro="" textlink="">
          <xdr:nvSpPr>
            <xdr:cNvPr id="4333" name="Check Box 1261" hidden="1">
              <a:extLst>
                <a:ext uri="{63B3BB69-23CF-44E3-9099-C40C66FF867C}">
                  <a14:compatExt spid="_x0000_s4333"/>
                </a:ext>
                <a:ext uri="{FF2B5EF4-FFF2-40B4-BE49-F238E27FC236}">
                  <a16:creationId xmlns:a16="http://schemas.microsoft.com/office/drawing/2014/main" id="{00000000-0008-0000-0000-0000E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医師の参画が不足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53</xdr:row>
          <xdr:rowOff>464820</xdr:rowOff>
        </xdr:from>
        <xdr:to>
          <xdr:col>20</xdr:col>
          <xdr:colOff>4533900</xdr:colOff>
          <xdr:row>53</xdr:row>
          <xdr:rowOff>655320</xdr:rowOff>
        </xdr:to>
        <xdr:sp macro="" textlink="">
          <xdr:nvSpPr>
            <xdr:cNvPr id="4334" name="Check Box 1262" hidden="1">
              <a:extLst>
                <a:ext uri="{63B3BB69-23CF-44E3-9099-C40C66FF867C}">
                  <a14:compatExt spid="_x0000_s4334"/>
                </a:ext>
                <a:ext uri="{FF2B5EF4-FFF2-40B4-BE49-F238E27FC236}">
                  <a16:creationId xmlns:a16="http://schemas.microsoft.com/office/drawing/2014/main" id="{00000000-0008-0000-0000-0000E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両立支援に関する診療報酬がすくない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53</xdr:row>
          <xdr:rowOff>685800</xdr:rowOff>
        </xdr:from>
        <xdr:to>
          <xdr:col>20</xdr:col>
          <xdr:colOff>4533900</xdr:colOff>
          <xdr:row>53</xdr:row>
          <xdr:rowOff>883920</xdr:rowOff>
        </xdr:to>
        <xdr:sp macro="" textlink="">
          <xdr:nvSpPr>
            <xdr:cNvPr id="4335" name="Check Box 1263" hidden="1">
              <a:extLst>
                <a:ext uri="{63B3BB69-23CF-44E3-9099-C40C66FF867C}">
                  <a14:compatExt spid="_x0000_s4335"/>
                </a:ext>
                <a:ext uri="{FF2B5EF4-FFF2-40B4-BE49-F238E27FC236}">
                  <a16:creationId xmlns:a16="http://schemas.microsoft.com/office/drawing/2014/main" id="{00000000-0008-0000-0000-0000E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医療機関として両立支援を積極的には推進していない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53</xdr:row>
          <xdr:rowOff>906780</xdr:rowOff>
        </xdr:from>
        <xdr:to>
          <xdr:col>20</xdr:col>
          <xdr:colOff>4533900</xdr:colOff>
          <xdr:row>53</xdr:row>
          <xdr:rowOff>1097280</xdr:rowOff>
        </xdr:to>
        <xdr:sp macro="" textlink="">
          <xdr:nvSpPr>
            <xdr:cNvPr id="4336" name="Check Box 1264" hidden="1">
              <a:extLst>
                <a:ext uri="{63B3BB69-23CF-44E3-9099-C40C66FF867C}">
                  <a14:compatExt spid="_x0000_s4336"/>
                </a:ext>
                <a:ext uri="{FF2B5EF4-FFF2-40B4-BE49-F238E27FC236}">
                  <a16:creationId xmlns:a16="http://schemas.microsoft.com/office/drawing/2014/main" id="{00000000-0008-0000-0000-0000F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53</xdr:row>
          <xdr:rowOff>30480</xdr:rowOff>
        </xdr:from>
        <xdr:to>
          <xdr:col>22</xdr:col>
          <xdr:colOff>4533900</xdr:colOff>
          <xdr:row>53</xdr:row>
          <xdr:rowOff>220980</xdr:rowOff>
        </xdr:to>
        <xdr:sp macro="" textlink="">
          <xdr:nvSpPr>
            <xdr:cNvPr id="4337" name="Check Box 1265" hidden="1">
              <a:extLst>
                <a:ext uri="{63B3BB69-23CF-44E3-9099-C40C66FF867C}">
                  <a14:compatExt spid="_x0000_s4337"/>
                </a:ext>
                <a:ext uri="{FF2B5EF4-FFF2-40B4-BE49-F238E27FC236}">
                  <a16:creationId xmlns:a16="http://schemas.microsoft.com/office/drawing/2014/main" id="{00000000-0008-0000-0000-0000F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両立を申出できる雰囲気がない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53</xdr:row>
          <xdr:rowOff>236220</xdr:rowOff>
        </xdr:from>
        <xdr:to>
          <xdr:col>22</xdr:col>
          <xdr:colOff>4533900</xdr:colOff>
          <xdr:row>53</xdr:row>
          <xdr:rowOff>426720</xdr:rowOff>
        </xdr:to>
        <xdr:sp macro="" textlink="">
          <xdr:nvSpPr>
            <xdr:cNvPr id="4338" name="Check Box 1266" hidden="1">
              <a:extLst>
                <a:ext uri="{63B3BB69-23CF-44E3-9099-C40C66FF867C}">
                  <a14:compatExt spid="_x0000_s4338"/>
                </a:ext>
                <a:ext uri="{FF2B5EF4-FFF2-40B4-BE49-F238E27FC236}">
                  <a16:creationId xmlns:a16="http://schemas.microsoft.com/office/drawing/2014/main" id="{00000000-0008-0000-0000-0000F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窓口や担当者が不明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53</xdr:row>
          <xdr:rowOff>449580</xdr:rowOff>
        </xdr:from>
        <xdr:to>
          <xdr:col>22</xdr:col>
          <xdr:colOff>4533900</xdr:colOff>
          <xdr:row>53</xdr:row>
          <xdr:rowOff>647700</xdr:rowOff>
        </xdr:to>
        <xdr:sp macro="" textlink="">
          <xdr:nvSpPr>
            <xdr:cNvPr id="4339" name="Check Box 1267" hidden="1">
              <a:extLst>
                <a:ext uri="{63B3BB69-23CF-44E3-9099-C40C66FF867C}">
                  <a14:compatExt spid="_x0000_s4339"/>
                </a:ext>
                <a:ext uri="{FF2B5EF4-FFF2-40B4-BE49-F238E27FC236}">
                  <a16:creationId xmlns:a16="http://schemas.microsoft.com/office/drawing/2014/main" id="{00000000-0008-0000-0000-0000F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勤務情報提供書の提出がない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53</xdr:row>
          <xdr:rowOff>655320</xdr:rowOff>
        </xdr:from>
        <xdr:to>
          <xdr:col>22</xdr:col>
          <xdr:colOff>4533900</xdr:colOff>
          <xdr:row>53</xdr:row>
          <xdr:rowOff>845820</xdr:rowOff>
        </xdr:to>
        <xdr:sp macro="" textlink="">
          <xdr:nvSpPr>
            <xdr:cNvPr id="4340" name="Check Box 1268" hidden="1">
              <a:extLst>
                <a:ext uri="{63B3BB69-23CF-44E3-9099-C40C66FF867C}">
                  <a14:compatExt spid="_x0000_s4340"/>
                </a:ext>
                <a:ext uri="{FF2B5EF4-FFF2-40B4-BE49-F238E27FC236}">
                  <a16:creationId xmlns:a16="http://schemas.microsoft.com/office/drawing/2014/main" id="{00000000-0008-0000-0000-0000F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産業医がいない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53</xdr:row>
          <xdr:rowOff>861060</xdr:rowOff>
        </xdr:from>
        <xdr:to>
          <xdr:col>22</xdr:col>
          <xdr:colOff>4533900</xdr:colOff>
          <xdr:row>53</xdr:row>
          <xdr:rowOff>1051560</xdr:rowOff>
        </xdr:to>
        <xdr:sp macro="" textlink="">
          <xdr:nvSpPr>
            <xdr:cNvPr id="4341" name="Check Box 1269" hidden="1">
              <a:extLst>
                <a:ext uri="{63B3BB69-23CF-44E3-9099-C40C66FF867C}">
                  <a14:compatExt spid="_x0000_s4341"/>
                </a:ext>
                <a:ext uri="{FF2B5EF4-FFF2-40B4-BE49-F238E27FC236}">
                  <a16:creationId xmlns:a16="http://schemas.microsoft.com/office/drawing/2014/main" id="{00000000-0008-0000-0000-0000F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53</xdr:row>
          <xdr:rowOff>30480</xdr:rowOff>
        </xdr:from>
        <xdr:to>
          <xdr:col>24</xdr:col>
          <xdr:colOff>4533900</xdr:colOff>
          <xdr:row>53</xdr:row>
          <xdr:rowOff>220980</xdr:rowOff>
        </xdr:to>
        <xdr:sp macro="" textlink="">
          <xdr:nvSpPr>
            <xdr:cNvPr id="4342" name="Check Box 1270" hidden="1">
              <a:extLst>
                <a:ext uri="{63B3BB69-23CF-44E3-9099-C40C66FF867C}">
                  <a14:compatExt spid="_x0000_s4342"/>
                </a:ext>
                <a:ext uri="{FF2B5EF4-FFF2-40B4-BE49-F238E27FC236}">
                  <a16:creationId xmlns:a16="http://schemas.microsoft.com/office/drawing/2014/main" id="{00000000-0008-0000-0000-0000F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54</xdr:row>
          <xdr:rowOff>60960</xdr:rowOff>
        </xdr:from>
        <xdr:to>
          <xdr:col>8</xdr:col>
          <xdr:colOff>754380</xdr:colOff>
          <xdr:row>54</xdr:row>
          <xdr:rowOff>1135380</xdr:rowOff>
        </xdr:to>
        <xdr:sp macro="" textlink="">
          <xdr:nvSpPr>
            <xdr:cNvPr id="4348" name="Check Box 1276" hidden="1">
              <a:extLst>
                <a:ext uri="{63B3BB69-23CF-44E3-9099-C40C66FF867C}">
                  <a14:compatExt spid="_x0000_s4348"/>
                </a:ext>
                <a:ext uri="{FF2B5EF4-FFF2-40B4-BE49-F238E27FC236}">
                  <a16:creationId xmlns:a16="http://schemas.microsoft.com/office/drawing/2014/main" id="{00000000-0008-0000-0000-0000F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自宅退院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54</xdr:row>
          <xdr:rowOff>60960</xdr:rowOff>
        </xdr:from>
        <xdr:to>
          <xdr:col>9</xdr:col>
          <xdr:colOff>754380</xdr:colOff>
          <xdr:row>54</xdr:row>
          <xdr:rowOff>1135380</xdr:rowOff>
        </xdr:to>
        <xdr:sp macro="" textlink="">
          <xdr:nvSpPr>
            <xdr:cNvPr id="4349" name="Check Box 1277" hidden="1">
              <a:extLst>
                <a:ext uri="{63B3BB69-23CF-44E3-9099-C40C66FF867C}">
                  <a14:compatExt spid="_x0000_s4349"/>
                </a:ext>
                <a:ext uri="{FF2B5EF4-FFF2-40B4-BE49-F238E27FC236}">
                  <a16:creationId xmlns:a16="http://schemas.microsoft.com/office/drawing/2014/main" id="{00000000-0008-0000-0000-0000F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就労あり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54</xdr:row>
          <xdr:rowOff>60960</xdr:rowOff>
        </xdr:from>
        <xdr:to>
          <xdr:col>10</xdr:col>
          <xdr:colOff>845820</xdr:colOff>
          <xdr:row>54</xdr:row>
          <xdr:rowOff>1135380</xdr:rowOff>
        </xdr:to>
        <xdr:sp macro="" textlink="">
          <xdr:nvSpPr>
            <xdr:cNvPr id="4350" name="Check Box 1278" hidden="1">
              <a:extLst>
                <a:ext uri="{63B3BB69-23CF-44E3-9099-C40C66FF867C}">
                  <a14:compatExt spid="_x0000_s4350"/>
                </a:ext>
                <a:ext uri="{FF2B5EF4-FFF2-40B4-BE49-F238E27FC236}">
                  <a16:creationId xmlns:a16="http://schemas.microsoft.com/office/drawing/2014/main" id="{00000000-0008-0000-0000-0000F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60960</xdr:colOff>
          <xdr:row>54</xdr:row>
          <xdr:rowOff>60960</xdr:rowOff>
        </xdr:from>
        <xdr:to>
          <xdr:col>14</xdr:col>
          <xdr:colOff>754380</xdr:colOff>
          <xdr:row>54</xdr:row>
          <xdr:rowOff>1135380</xdr:rowOff>
        </xdr:to>
        <xdr:sp macro="" textlink="">
          <xdr:nvSpPr>
            <xdr:cNvPr id="4351" name="Check Box 1279" hidden="1">
              <a:extLst>
                <a:ext uri="{63B3BB69-23CF-44E3-9099-C40C66FF867C}">
                  <a14:compatExt spid="_x0000_s4351"/>
                </a:ext>
                <a:ext uri="{FF2B5EF4-FFF2-40B4-BE49-F238E27FC236}">
                  <a16:creationId xmlns:a16="http://schemas.microsoft.com/office/drawing/2014/main" id="{00000000-0008-0000-0000-0000F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54</xdr:row>
          <xdr:rowOff>30480</xdr:rowOff>
        </xdr:from>
        <xdr:to>
          <xdr:col>18</xdr:col>
          <xdr:colOff>4533900</xdr:colOff>
          <xdr:row>54</xdr:row>
          <xdr:rowOff>220980</xdr:rowOff>
        </xdr:to>
        <xdr:sp macro="" textlink="">
          <xdr:nvSpPr>
            <xdr:cNvPr id="4353" name="Check Box 1281" hidden="1">
              <a:extLst>
                <a:ext uri="{63B3BB69-23CF-44E3-9099-C40C66FF867C}">
                  <a14:compatExt spid="_x0000_s4353"/>
                </a:ext>
                <a:ext uri="{FF2B5EF4-FFF2-40B4-BE49-F238E27FC236}">
                  <a16:creationId xmlns:a16="http://schemas.microsoft.com/office/drawing/2014/main" id="{00000000-0008-0000-0000-00000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後遺症がないないし軽微で、両立支援が不要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54</xdr:row>
          <xdr:rowOff>259080</xdr:rowOff>
        </xdr:from>
        <xdr:to>
          <xdr:col>18</xdr:col>
          <xdr:colOff>4533900</xdr:colOff>
          <xdr:row>54</xdr:row>
          <xdr:rowOff>457200</xdr:rowOff>
        </xdr:to>
        <xdr:sp macro="" textlink="">
          <xdr:nvSpPr>
            <xdr:cNvPr id="4354" name="Check Box 1282" hidden="1">
              <a:extLst>
                <a:ext uri="{63B3BB69-23CF-44E3-9099-C40C66FF867C}">
                  <a14:compatExt spid="_x0000_s4354"/>
                </a:ext>
                <a:ext uri="{FF2B5EF4-FFF2-40B4-BE49-F238E27FC236}">
                  <a16:creationId xmlns:a16="http://schemas.microsoft.com/office/drawing/2014/main" id="{00000000-0008-0000-0000-00000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患者が希望しなかった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54</xdr:row>
          <xdr:rowOff>480060</xdr:rowOff>
        </xdr:from>
        <xdr:to>
          <xdr:col>18</xdr:col>
          <xdr:colOff>4526280</xdr:colOff>
          <xdr:row>54</xdr:row>
          <xdr:rowOff>670560</xdr:rowOff>
        </xdr:to>
        <xdr:sp macro="" textlink="">
          <xdr:nvSpPr>
            <xdr:cNvPr id="4355" name="Check Box 1283" hidden="1">
              <a:extLst>
                <a:ext uri="{63B3BB69-23CF-44E3-9099-C40C66FF867C}">
                  <a14:compatExt spid="_x0000_s4355"/>
                </a:ext>
                <a:ext uri="{FF2B5EF4-FFF2-40B4-BE49-F238E27FC236}">
                  <a16:creationId xmlns:a16="http://schemas.microsoft.com/office/drawing/2014/main" id="{00000000-0008-0000-0000-00000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54</xdr:row>
          <xdr:rowOff>30480</xdr:rowOff>
        </xdr:from>
        <xdr:to>
          <xdr:col>20</xdr:col>
          <xdr:colOff>4533900</xdr:colOff>
          <xdr:row>54</xdr:row>
          <xdr:rowOff>220980</xdr:rowOff>
        </xdr:to>
        <xdr:sp macro="" textlink="">
          <xdr:nvSpPr>
            <xdr:cNvPr id="4356" name="Check Box 1284" hidden="1">
              <a:extLst>
                <a:ext uri="{63B3BB69-23CF-44E3-9099-C40C66FF867C}">
                  <a14:compatExt spid="_x0000_s4356"/>
                </a:ext>
                <a:ext uri="{FF2B5EF4-FFF2-40B4-BE49-F238E27FC236}">
                  <a16:creationId xmlns:a16="http://schemas.microsoft.com/office/drawing/2014/main" id="{00000000-0008-0000-0000-00000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両立支援コーディネーターが不足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54</xdr:row>
          <xdr:rowOff>251460</xdr:rowOff>
        </xdr:from>
        <xdr:to>
          <xdr:col>20</xdr:col>
          <xdr:colOff>4526280</xdr:colOff>
          <xdr:row>54</xdr:row>
          <xdr:rowOff>441960</xdr:rowOff>
        </xdr:to>
        <xdr:sp macro="" textlink="">
          <xdr:nvSpPr>
            <xdr:cNvPr id="4357" name="Check Box 1285" hidden="1">
              <a:extLst>
                <a:ext uri="{63B3BB69-23CF-44E3-9099-C40C66FF867C}">
                  <a14:compatExt spid="_x0000_s4357"/>
                </a:ext>
                <a:ext uri="{FF2B5EF4-FFF2-40B4-BE49-F238E27FC236}">
                  <a16:creationId xmlns:a16="http://schemas.microsoft.com/office/drawing/2014/main" id="{00000000-0008-0000-0000-00000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医師の参画が不足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54</xdr:row>
          <xdr:rowOff>464820</xdr:rowOff>
        </xdr:from>
        <xdr:to>
          <xdr:col>20</xdr:col>
          <xdr:colOff>4533900</xdr:colOff>
          <xdr:row>54</xdr:row>
          <xdr:rowOff>655320</xdr:rowOff>
        </xdr:to>
        <xdr:sp macro="" textlink="">
          <xdr:nvSpPr>
            <xdr:cNvPr id="4358" name="Check Box 1286" hidden="1">
              <a:extLst>
                <a:ext uri="{63B3BB69-23CF-44E3-9099-C40C66FF867C}">
                  <a14:compatExt spid="_x0000_s4358"/>
                </a:ext>
                <a:ext uri="{FF2B5EF4-FFF2-40B4-BE49-F238E27FC236}">
                  <a16:creationId xmlns:a16="http://schemas.microsoft.com/office/drawing/2014/main" id="{00000000-0008-0000-0000-00000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両立支援に関する診療報酬がすくない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54</xdr:row>
          <xdr:rowOff>685800</xdr:rowOff>
        </xdr:from>
        <xdr:to>
          <xdr:col>20</xdr:col>
          <xdr:colOff>4533900</xdr:colOff>
          <xdr:row>54</xdr:row>
          <xdr:rowOff>883920</xdr:rowOff>
        </xdr:to>
        <xdr:sp macro="" textlink="">
          <xdr:nvSpPr>
            <xdr:cNvPr id="4359" name="Check Box 1287" hidden="1">
              <a:extLst>
                <a:ext uri="{63B3BB69-23CF-44E3-9099-C40C66FF867C}">
                  <a14:compatExt spid="_x0000_s4359"/>
                </a:ext>
                <a:ext uri="{FF2B5EF4-FFF2-40B4-BE49-F238E27FC236}">
                  <a16:creationId xmlns:a16="http://schemas.microsoft.com/office/drawing/2014/main" id="{00000000-0008-0000-0000-00000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医療機関として両立支援を積極的には推進していない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54</xdr:row>
          <xdr:rowOff>906780</xdr:rowOff>
        </xdr:from>
        <xdr:to>
          <xdr:col>20</xdr:col>
          <xdr:colOff>4533900</xdr:colOff>
          <xdr:row>54</xdr:row>
          <xdr:rowOff>1097280</xdr:rowOff>
        </xdr:to>
        <xdr:sp macro="" textlink="">
          <xdr:nvSpPr>
            <xdr:cNvPr id="4360" name="Check Box 1288" hidden="1">
              <a:extLst>
                <a:ext uri="{63B3BB69-23CF-44E3-9099-C40C66FF867C}">
                  <a14:compatExt spid="_x0000_s4360"/>
                </a:ext>
                <a:ext uri="{FF2B5EF4-FFF2-40B4-BE49-F238E27FC236}">
                  <a16:creationId xmlns:a16="http://schemas.microsoft.com/office/drawing/2014/main" id="{00000000-0008-0000-0000-00000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54</xdr:row>
          <xdr:rowOff>30480</xdr:rowOff>
        </xdr:from>
        <xdr:to>
          <xdr:col>22</xdr:col>
          <xdr:colOff>4533900</xdr:colOff>
          <xdr:row>54</xdr:row>
          <xdr:rowOff>220980</xdr:rowOff>
        </xdr:to>
        <xdr:sp macro="" textlink="">
          <xdr:nvSpPr>
            <xdr:cNvPr id="4361" name="Check Box 1289" hidden="1">
              <a:extLst>
                <a:ext uri="{63B3BB69-23CF-44E3-9099-C40C66FF867C}">
                  <a14:compatExt spid="_x0000_s4361"/>
                </a:ext>
                <a:ext uri="{FF2B5EF4-FFF2-40B4-BE49-F238E27FC236}">
                  <a16:creationId xmlns:a16="http://schemas.microsoft.com/office/drawing/2014/main" id="{00000000-0008-0000-0000-00000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両立を申出できる雰囲気がない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54</xdr:row>
          <xdr:rowOff>236220</xdr:rowOff>
        </xdr:from>
        <xdr:to>
          <xdr:col>22</xdr:col>
          <xdr:colOff>4533900</xdr:colOff>
          <xdr:row>54</xdr:row>
          <xdr:rowOff>426720</xdr:rowOff>
        </xdr:to>
        <xdr:sp macro="" textlink="">
          <xdr:nvSpPr>
            <xdr:cNvPr id="4362" name="Check Box 1290" hidden="1">
              <a:extLst>
                <a:ext uri="{63B3BB69-23CF-44E3-9099-C40C66FF867C}">
                  <a14:compatExt spid="_x0000_s4362"/>
                </a:ext>
                <a:ext uri="{FF2B5EF4-FFF2-40B4-BE49-F238E27FC236}">
                  <a16:creationId xmlns:a16="http://schemas.microsoft.com/office/drawing/2014/main" id="{00000000-0008-0000-0000-00000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窓口や担当者が不明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54</xdr:row>
          <xdr:rowOff>449580</xdr:rowOff>
        </xdr:from>
        <xdr:to>
          <xdr:col>22</xdr:col>
          <xdr:colOff>4533900</xdr:colOff>
          <xdr:row>54</xdr:row>
          <xdr:rowOff>647700</xdr:rowOff>
        </xdr:to>
        <xdr:sp macro="" textlink="">
          <xdr:nvSpPr>
            <xdr:cNvPr id="4363" name="Check Box 1291" hidden="1">
              <a:extLst>
                <a:ext uri="{63B3BB69-23CF-44E3-9099-C40C66FF867C}">
                  <a14:compatExt spid="_x0000_s4363"/>
                </a:ext>
                <a:ext uri="{FF2B5EF4-FFF2-40B4-BE49-F238E27FC236}">
                  <a16:creationId xmlns:a16="http://schemas.microsoft.com/office/drawing/2014/main" id="{00000000-0008-0000-0000-00000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勤務情報提供書の提出がない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54</xdr:row>
          <xdr:rowOff>655320</xdr:rowOff>
        </xdr:from>
        <xdr:to>
          <xdr:col>22</xdr:col>
          <xdr:colOff>4533900</xdr:colOff>
          <xdr:row>54</xdr:row>
          <xdr:rowOff>845820</xdr:rowOff>
        </xdr:to>
        <xdr:sp macro="" textlink="">
          <xdr:nvSpPr>
            <xdr:cNvPr id="4364" name="Check Box 1292" hidden="1">
              <a:extLst>
                <a:ext uri="{63B3BB69-23CF-44E3-9099-C40C66FF867C}">
                  <a14:compatExt spid="_x0000_s4364"/>
                </a:ext>
                <a:ext uri="{FF2B5EF4-FFF2-40B4-BE49-F238E27FC236}">
                  <a16:creationId xmlns:a16="http://schemas.microsoft.com/office/drawing/2014/main" id="{00000000-0008-0000-0000-00000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産業医がいない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54</xdr:row>
          <xdr:rowOff>861060</xdr:rowOff>
        </xdr:from>
        <xdr:to>
          <xdr:col>22</xdr:col>
          <xdr:colOff>4533900</xdr:colOff>
          <xdr:row>54</xdr:row>
          <xdr:rowOff>1051560</xdr:rowOff>
        </xdr:to>
        <xdr:sp macro="" textlink="">
          <xdr:nvSpPr>
            <xdr:cNvPr id="4365" name="Check Box 1293" hidden="1">
              <a:extLst>
                <a:ext uri="{63B3BB69-23CF-44E3-9099-C40C66FF867C}">
                  <a14:compatExt spid="_x0000_s4365"/>
                </a:ext>
                <a:ext uri="{FF2B5EF4-FFF2-40B4-BE49-F238E27FC236}">
                  <a16:creationId xmlns:a16="http://schemas.microsoft.com/office/drawing/2014/main" id="{00000000-0008-0000-0000-00000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54</xdr:row>
          <xdr:rowOff>30480</xdr:rowOff>
        </xdr:from>
        <xdr:to>
          <xdr:col>24</xdr:col>
          <xdr:colOff>4533900</xdr:colOff>
          <xdr:row>54</xdr:row>
          <xdr:rowOff>220980</xdr:rowOff>
        </xdr:to>
        <xdr:sp macro="" textlink="">
          <xdr:nvSpPr>
            <xdr:cNvPr id="4366" name="Check Box 1294" hidden="1">
              <a:extLst>
                <a:ext uri="{63B3BB69-23CF-44E3-9099-C40C66FF867C}">
                  <a14:compatExt spid="_x0000_s4366"/>
                </a:ext>
                <a:ext uri="{FF2B5EF4-FFF2-40B4-BE49-F238E27FC236}">
                  <a16:creationId xmlns:a16="http://schemas.microsoft.com/office/drawing/2014/main" id="{00000000-0008-0000-0000-00000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55</xdr:row>
          <xdr:rowOff>60960</xdr:rowOff>
        </xdr:from>
        <xdr:to>
          <xdr:col>8</xdr:col>
          <xdr:colOff>754380</xdr:colOff>
          <xdr:row>55</xdr:row>
          <xdr:rowOff>1135380</xdr:rowOff>
        </xdr:to>
        <xdr:sp macro="" textlink="">
          <xdr:nvSpPr>
            <xdr:cNvPr id="4372" name="Check Box 1300" hidden="1">
              <a:extLst>
                <a:ext uri="{63B3BB69-23CF-44E3-9099-C40C66FF867C}">
                  <a14:compatExt spid="_x0000_s4372"/>
                </a:ext>
                <a:ext uri="{FF2B5EF4-FFF2-40B4-BE49-F238E27FC236}">
                  <a16:creationId xmlns:a16="http://schemas.microsoft.com/office/drawing/2014/main" id="{00000000-0008-0000-0000-00001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自宅退院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55</xdr:row>
          <xdr:rowOff>60960</xdr:rowOff>
        </xdr:from>
        <xdr:to>
          <xdr:col>9</xdr:col>
          <xdr:colOff>754380</xdr:colOff>
          <xdr:row>55</xdr:row>
          <xdr:rowOff>1135380</xdr:rowOff>
        </xdr:to>
        <xdr:sp macro="" textlink="">
          <xdr:nvSpPr>
            <xdr:cNvPr id="4373" name="Check Box 1301" hidden="1">
              <a:extLst>
                <a:ext uri="{63B3BB69-23CF-44E3-9099-C40C66FF867C}">
                  <a14:compatExt spid="_x0000_s4373"/>
                </a:ext>
                <a:ext uri="{FF2B5EF4-FFF2-40B4-BE49-F238E27FC236}">
                  <a16:creationId xmlns:a16="http://schemas.microsoft.com/office/drawing/2014/main" id="{00000000-0008-0000-0000-00001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就労あり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55</xdr:row>
          <xdr:rowOff>60960</xdr:rowOff>
        </xdr:from>
        <xdr:to>
          <xdr:col>10</xdr:col>
          <xdr:colOff>845820</xdr:colOff>
          <xdr:row>55</xdr:row>
          <xdr:rowOff>1135380</xdr:rowOff>
        </xdr:to>
        <xdr:sp macro="" textlink="">
          <xdr:nvSpPr>
            <xdr:cNvPr id="4374" name="Check Box 1302" hidden="1">
              <a:extLst>
                <a:ext uri="{63B3BB69-23CF-44E3-9099-C40C66FF867C}">
                  <a14:compatExt spid="_x0000_s4374"/>
                </a:ext>
                <a:ext uri="{FF2B5EF4-FFF2-40B4-BE49-F238E27FC236}">
                  <a16:creationId xmlns:a16="http://schemas.microsoft.com/office/drawing/2014/main" id="{00000000-0008-0000-0000-00001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60960</xdr:colOff>
          <xdr:row>55</xdr:row>
          <xdr:rowOff>60960</xdr:rowOff>
        </xdr:from>
        <xdr:to>
          <xdr:col>14</xdr:col>
          <xdr:colOff>754380</xdr:colOff>
          <xdr:row>55</xdr:row>
          <xdr:rowOff>1135380</xdr:rowOff>
        </xdr:to>
        <xdr:sp macro="" textlink="">
          <xdr:nvSpPr>
            <xdr:cNvPr id="4375" name="Check Box 1303" hidden="1">
              <a:extLst>
                <a:ext uri="{63B3BB69-23CF-44E3-9099-C40C66FF867C}">
                  <a14:compatExt spid="_x0000_s4375"/>
                </a:ext>
                <a:ext uri="{FF2B5EF4-FFF2-40B4-BE49-F238E27FC236}">
                  <a16:creationId xmlns:a16="http://schemas.microsoft.com/office/drawing/2014/main" id="{00000000-0008-0000-0000-00001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55</xdr:row>
          <xdr:rowOff>30480</xdr:rowOff>
        </xdr:from>
        <xdr:to>
          <xdr:col>18</xdr:col>
          <xdr:colOff>4533900</xdr:colOff>
          <xdr:row>55</xdr:row>
          <xdr:rowOff>220980</xdr:rowOff>
        </xdr:to>
        <xdr:sp macro="" textlink="">
          <xdr:nvSpPr>
            <xdr:cNvPr id="4377" name="Check Box 1305" hidden="1">
              <a:extLst>
                <a:ext uri="{63B3BB69-23CF-44E3-9099-C40C66FF867C}">
                  <a14:compatExt spid="_x0000_s4377"/>
                </a:ext>
                <a:ext uri="{FF2B5EF4-FFF2-40B4-BE49-F238E27FC236}">
                  <a16:creationId xmlns:a16="http://schemas.microsoft.com/office/drawing/2014/main" id="{00000000-0008-0000-0000-00001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後遺症がないないし軽微で、両立支援が不要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55</xdr:row>
          <xdr:rowOff>259080</xdr:rowOff>
        </xdr:from>
        <xdr:to>
          <xdr:col>18</xdr:col>
          <xdr:colOff>4533900</xdr:colOff>
          <xdr:row>55</xdr:row>
          <xdr:rowOff>457200</xdr:rowOff>
        </xdr:to>
        <xdr:sp macro="" textlink="">
          <xdr:nvSpPr>
            <xdr:cNvPr id="4378" name="Check Box 1306" hidden="1">
              <a:extLst>
                <a:ext uri="{63B3BB69-23CF-44E3-9099-C40C66FF867C}">
                  <a14:compatExt spid="_x0000_s4378"/>
                </a:ext>
                <a:ext uri="{FF2B5EF4-FFF2-40B4-BE49-F238E27FC236}">
                  <a16:creationId xmlns:a16="http://schemas.microsoft.com/office/drawing/2014/main" id="{00000000-0008-0000-0000-00001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患者が希望しなかった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55</xdr:row>
          <xdr:rowOff>480060</xdr:rowOff>
        </xdr:from>
        <xdr:to>
          <xdr:col>18</xdr:col>
          <xdr:colOff>4526280</xdr:colOff>
          <xdr:row>55</xdr:row>
          <xdr:rowOff>670560</xdr:rowOff>
        </xdr:to>
        <xdr:sp macro="" textlink="">
          <xdr:nvSpPr>
            <xdr:cNvPr id="4379" name="Check Box 1307" hidden="1">
              <a:extLst>
                <a:ext uri="{63B3BB69-23CF-44E3-9099-C40C66FF867C}">
                  <a14:compatExt spid="_x0000_s4379"/>
                </a:ext>
                <a:ext uri="{FF2B5EF4-FFF2-40B4-BE49-F238E27FC236}">
                  <a16:creationId xmlns:a16="http://schemas.microsoft.com/office/drawing/2014/main" id="{00000000-0008-0000-0000-00001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55</xdr:row>
          <xdr:rowOff>30480</xdr:rowOff>
        </xdr:from>
        <xdr:to>
          <xdr:col>20</xdr:col>
          <xdr:colOff>4533900</xdr:colOff>
          <xdr:row>55</xdr:row>
          <xdr:rowOff>220980</xdr:rowOff>
        </xdr:to>
        <xdr:sp macro="" textlink="">
          <xdr:nvSpPr>
            <xdr:cNvPr id="4380" name="Check Box 1308" hidden="1">
              <a:extLst>
                <a:ext uri="{63B3BB69-23CF-44E3-9099-C40C66FF867C}">
                  <a14:compatExt spid="_x0000_s4380"/>
                </a:ext>
                <a:ext uri="{FF2B5EF4-FFF2-40B4-BE49-F238E27FC236}">
                  <a16:creationId xmlns:a16="http://schemas.microsoft.com/office/drawing/2014/main" id="{00000000-0008-0000-0000-00001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両立支援コーディネーターが不足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55</xdr:row>
          <xdr:rowOff>251460</xdr:rowOff>
        </xdr:from>
        <xdr:to>
          <xdr:col>20</xdr:col>
          <xdr:colOff>4526280</xdr:colOff>
          <xdr:row>55</xdr:row>
          <xdr:rowOff>441960</xdr:rowOff>
        </xdr:to>
        <xdr:sp macro="" textlink="">
          <xdr:nvSpPr>
            <xdr:cNvPr id="4381" name="Check Box 1309" hidden="1">
              <a:extLst>
                <a:ext uri="{63B3BB69-23CF-44E3-9099-C40C66FF867C}">
                  <a14:compatExt spid="_x0000_s4381"/>
                </a:ext>
                <a:ext uri="{FF2B5EF4-FFF2-40B4-BE49-F238E27FC236}">
                  <a16:creationId xmlns:a16="http://schemas.microsoft.com/office/drawing/2014/main" id="{00000000-0008-0000-0000-00001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医師の参画が不足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55</xdr:row>
          <xdr:rowOff>464820</xdr:rowOff>
        </xdr:from>
        <xdr:to>
          <xdr:col>20</xdr:col>
          <xdr:colOff>4533900</xdr:colOff>
          <xdr:row>55</xdr:row>
          <xdr:rowOff>655320</xdr:rowOff>
        </xdr:to>
        <xdr:sp macro="" textlink="">
          <xdr:nvSpPr>
            <xdr:cNvPr id="4382" name="Check Box 1310" hidden="1">
              <a:extLst>
                <a:ext uri="{63B3BB69-23CF-44E3-9099-C40C66FF867C}">
                  <a14:compatExt spid="_x0000_s4382"/>
                </a:ext>
                <a:ext uri="{FF2B5EF4-FFF2-40B4-BE49-F238E27FC236}">
                  <a16:creationId xmlns:a16="http://schemas.microsoft.com/office/drawing/2014/main" id="{00000000-0008-0000-0000-00001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両立支援に関する診療報酬がすくない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55</xdr:row>
          <xdr:rowOff>685800</xdr:rowOff>
        </xdr:from>
        <xdr:to>
          <xdr:col>20</xdr:col>
          <xdr:colOff>4533900</xdr:colOff>
          <xdr:row>55</xdr:row>
          <xdr:rowOff>883920</xdr:rowOff>
        </xdr:to>
        <xdr:sp macro="" textlink="">
          <xdr:nvSpPr>
            <xdr:cNvPr id="4383" name="Check Box 1311" hidden="1">
              <a:extLst>
                <a:ext uri="{63B3BB69-23CF-44E3-9099-C40C66FF867C}">
                  <a14:compatExt spid="_x0000_s4383"/>
                </a:ext>
                <a:ext uri="{FF2B5EF4-FFF2-40B4-BE49-F238E27FC236}">
                  <a16:creationId xmlns:a16="http://schemas.microsoft.com/office/drawing/2014/main" id="{00000000-0008-0000-0000-00001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医療機関として両立支援を積極的には推進していない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55</xdr:row>
          <xdr:rowOff>906780</xdr:rowOff>
        </xdr:from>
        <xdr:to>
          <xdr:col>20</xdr:col>
          <xdr:colOff>4533900</xdr:colOff>
          <xdr:row>55</xdr:row>
          <xdr:rowOff>1097280</xdr:rowOff>
        </xdr:to>
        <xdr:sp macro="" textlink="">
          <xdr:nvSpPr>
            <xdr:cNvPr id="4384" name="Check Box 1312" hidden="1">
              <a:extLst>
                <a:ext uri="{63B3BB69-23CF-44E3-9099-C40C66FF867C}">
                  <a14:compatExt spid="_x0000_s4384"/>
                </a:ext>
                <a:ext uri="{FF2B5EF4-FFF2-40B4-BE49-F238E27FC236}">
                  <a16:creationId xmlns:a16="http://schemas.microsoft.com/office/drawing/2014/main" id="{00000000-0008-0000-0000-00002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55</xdr:row>
          <xdr:rowOff>30480</xdr:rowOff>
        </xdr:from>
        <xdr:to>
          <xdr:col>22</xdr:col>
          <xdr:colOff>4533900</xdr:colOff>
          <xdr:row>55</xdr:row>
          <xdr:rowOff>220980</xdr:rowOff>
        </xdr:to>
        <xdr:sp macro="" textlink="">
          <xdr:nvSpPr>
            <xdr:cNvPr id="4385" name="Check Box 1313" hidden="1">
              <a:extLst>
                <a:ext uri="{63B3BB69-23CF-44E3-9099-C40C66FF867C}">
                  <a14:compatExt spid="_x0000_s4385"/>
                </a:ext>
                <a:ext uri="{FF2B5EF4-FFF2-40B4-BE49-F238E27FC236}">
                  <a16:creationId xmlns:a16="http://schemas.microsoft.com/office/drawing/2014/main" id="{00000000-0008-0000-0000-00002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両立を申出できる雰囲気がない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55</xdr:row>
          <xdr:rowOff>236220</xdr:rowOff>
        </xdr:from>
        <xdr:to>
          <xdr:col>22</xdr:col>
          <xdr:colOff>4533900</xdr:colOff>
          <xdr:row>55</xdr:row>
          <xdr:rowOff>426720</xdr:rowOff>
        </xdr:to>
        <xdr:sp macro="" textlink="">
          <xdr:nvSpPr>
            <xdr:cNvPr id="4386" name="Check Box 1314" hidden="1">
              <a:extLst>
                <a:ext uri="{63B3BB69-23CF-44E3-9099-C40C66FF867C}">
                  <a14:compatExt spid="_x0000_s4386"/>
                </a:ext>
                <a:ext uri="{FF2B5EF4-FFF2-40B4-BE49-F238E27FC236}">
                  <a16:creationId xmlns:a16="http://schemas.microsoft.com/office/drawing/2014/main" id="{00000000-0008-0000-0000-00002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窓口や担当者が不明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55</xdr:row>
          <xdr:rowOff>449580</xdr:rowOff>
        </xdr:from>
        <xdr:to>
          <xdr:col>22</xdr:col>
          <xdr:colOff>4533900</xdr:colOff>
          <xdr:row>55</xdr:row>
          <xdr:rowOff>647700</xdr:rowOff>
        </xdr:to>
        <xdr:sp macro="" textlink="">
          <xdr:nvSpPr>
            <xdr:cNvPr id="4387" name="Check Box 1315" hidden="1">
              <a:extLst>
                <a:ext uri="{63B3BB69-23CF-44E3-9099-C40C66FF867C}">
                  <a14:compatExt spid="_x0000_s4387"/>
                </a:ext>
                <a:ext uri="{FF2B5EF4-FFF2-40B4-BE49-F238E27FC236}">
                  <a16:creationId xmlns:a16="http://schemas.microsoft.com/office/drawing/2014/main" id="{00000000-0008-0000-0000-00002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勤務情報提供書の提出がない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55</xdr:row>
          <xdr:rowOff>655320</xdr:rowOff>
        </xdr:from>
        <xdr:to>
          <xdr:col>22</xdr:col>
          <xdr:colOff>4533900</xdr:colOff>
          <xdr:row>55</xdr:row>
          <xdr:rowOff>845820</xdr:rowOff>
        </xdr:to>
        <xdr:sp macro="" textlink="">
          <xdr:nvSpPr>
            <xdr:cNvPr id="4388" name="Check Box 1316" hidden="1">
              <a:extLst>
                <a:ext uri="{63B3BB69-23CF-44E3-9099-C40C66FF867C}">
                  <a14:compatExt spid="_x0000_s4388"/>
                </a:ext>
                <a:ext uri="{FF2B5EF4-FFF2-40B4-BE49-F238E27FC236}">
                  <a16:creationId xmlns:a16="http://schemas.microsoft.com/office/drawing/2014/main" id="{00000000-0008-0000-0000-00002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産業医がいない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55</xdr:row>
          <xdr:rowOff>861060</xdr:rowOff>
        </xdr:from>
        <xdr:to>
          <xdr:col>22</xdr:col>
          <xdr:colOff>4533900</xdr:colOff>
          <xdr:row>55</xdr:row>
          <xdr:rowOff>1051560</xdr:rowOff>
        </xdr:to>
        <xdr:sp macro="" textlink="">
          <xdr:nvSpPr>
            <xdr:cNvPr id="4389" name="Check Box 1317" hidden="1">
              <a:extLst>
                <a:ext uri="{63B3BB69-23CF-44E3-9099-C40C66FF867C}">
                  <a14:compatExt spid="_x0000_s4389"/>
                </a:ext>
                <a:ext uri="{FF2B5EF4-FFF2-40B4-BE49-F238E27FC236}">
                  <a16:creationId xmlns:a16="http://schemas.microsoft.com/office/drawing/2014/main" id="{00000000-0008-0000-0000-00002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55</xdr:row>
          <xdr:rowOff>30480</xdr:rowOff>
        </xdr:from>
        <xdr:to>
          <xdr:col>24</xdr:col>
          <xdr:colOff>4533900</xdr:colOff>
          <xdr:row>55</xdr:row>
          <xdr:rowOff>220980</xdr:rowOff>
        </xdr:to>
        <xdr:sp macro="" textlink="">
          <xdr:nvSpPr>
            <xdr:cNvPr id="4390" name="Check Box 1318" hidden="1">
              <a:extLst>
                <a:ext uri="{63B3BB69-23CF-44E3-9099-C40C66FF867C}">
                  <a14:compatExt spid="_x0000_s4390"/>
                </a:ext>
                <a:ext uri="{FF2B5EF4-FFF2-40B4-BE49-F238E27FC236}">
                  <a16:creationId xmlns:a16="http://schemas.microsoft.com/office/drawing/2014/main" id="{00000000-0008-0000-0000-00002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56</xdr:row>
          <xdr:rowOff>60960</xdr:rowOff>
        </xdr:from>
        <xdr:to>
          <xdr:col>8</xdr:col>
          <xdr:colOff>754380</xdr:colOff>
          <xdr:row>56</xdr:row>
          <xdr:rowOff>1135380</xdr:rowOff>
        </xdr:to>
        <xdr:sp macro="" textlink="">
          <xdr:nvSpPr>
            <xdr:cNvPr id="4396" name="Check Box 1324" hidden="1">
              <a:extLst>
                <a:ext uri="{63B3BB69-23CF-44E3-9099-C40C66FF867C}">
                  <a14:compatExt spid="_x0000_s4396"/>
                </a:ext>
                <a:ext uri="{FF2B5EF4-FFF2-40B4-BE49-F238E27FC236}">
                  <a16:creationId xmlns:a16="http://schemas.microsoft.com/office/drawing/2014/main" id="{00000000-0008-0000-0000-00002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自宅退院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56</xdr:row>
          <xdr:rowOff>60960</xdr:rowOff>
        </xdr:from>
        <xdr:to>
          <xdr:col>9</xdr:col>
          <xdr:colOff>754380</xdr:colOff>
          <xdr:row>56</xdr:row>
          <xdr:rowOff>1135380</xdr:rowOff>
        </xdr:to>
        <xdr:sp macro="" textlink="">
          <xdr:nvSpPr>
            <xdr:cNvPr id="4397" name="Check Box 1325" hidden="1">
              <a:extLst>
                <a:ext uri="{63B3BB69-23CF-44E3-9099-C40C66FF867C}">
                  <a14:compatExt spid="_x0000_s4397"/>
                </a:ext>
                <a:ext uri="{FF2B5EF4-FFF2-40B4-BE49-F238E27FC236}">
                  <a16:creationId xmlns:a16="http://schemas.microsoft.com/office/drawing/2014/main" id="{00000000-0008-0000-0000-00002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就労あり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56</xdr:row>
          <xdr:rowOff>60960</xdr:rowOff>
        </xdr:from>
        <xdr:to>
          <xdr:col>10</xdr:col>
          <xdr:colOff>845820</xdr:colOff>
          <xdr:row>56</xdr:row>
          <xdr:rowOff>1135380</xdr:rowOff>
        </xdr:to>
        <xdr:sp macro="" textlink="">
          <xdr:nvSpPr>
            <xdr:cNvPr id="4398" name="Check Box 1326" hidden="1">
              <a:extLst>
                <a:ext uri="{63B3BB69-23CF-44E3-9099-C40C66FF867C}">
                  <a14:compatExt spid="_x0000_s4398"/>
                </a:ext>
                <a:ext uri="{FF2B5EF4-FFF2-40B4-BE49-F238E27FC236}">
                  <a16:creationId xmlns:a16="http://schemas.microsoft.com/office/drawing/2014/main" id="{00000000-0008-0000-0000-00002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60960</xdr:colOff>
          <xdr:row>56</xdr:row>
          <xdr:rowOff>60960</xdr:rowOff>
        </xdr:from>
        <xdr:to>
          <xdr:col>14</xdr:col>
          <xdr:colOff>754380</xdr:colOff>
          <xdr:row>56</xdr:row>
          <xdr:rowOff>1135380</xdr:rowOff>
        </xdr:to>
        <xdr:sp macro="" textlink="">
          <xdr:nvSpPr>
            <xdr:cNvPr id="4399" name="Check Box 1327" hidden="1">
              <a:extLst>
                <a:ext uri="{63B3BB69-23CF-44E3-9099-C40C66FF867C}">
                  <a14:compatExt spid="_x0000_s4399"/>
                </a:ext>
                <a:ext uri="{FF2B5EF4-FFF2-40B4-BE49-F238E27FC236}">
                  <a16:creationId xmlns:a16="http://schemas.microsoft.com/office/drawing/2014/main" id="{00000000-0008-0000-0000-00002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56</xdr:row>
          <xdr:rowOff>30480</xdr:rowOff>
        </xdr:from>
        <xdr:to>
          <xdr:col>18</xdr:col>
          <xdr:colOff>4533900</xdr:colOff>
          <xdr:row>56</xdr:row>
          <xdr:rowOff>220980</xdr:rowOff>
        </xdr:to>
        <xdr:sp macro="" textlink="">
          <xdr:nvSpPr>
            <xdr:cNvPr id="4401" name="Check Box 1329" hidden="1">
              <a:extLst>
                <a:ext uri="{63B3BB69-23CF-44E3-9099-C40C66FF867C}">
                  <a14:compatExt spid="_x0000_s4401"/>
                </a:ext>
                <a:ext uri="{FF2B5EF4-FFF2-40B4-BE49-F238E27FC236}">
                  <a16:creationId xmlns:a16="http://schemas.microsoft.com/office/drawing/2014/main" id="{00000000-0008-0000-0000-00003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後遺症がないないし軽微で、両立支援が不要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56</xdr:row>
          <xdr:rowOff>259080</xdr:rowOff>
        </xdr:from>
        <xdr:to>
          <xdr:col>18</xdr:col>
          <xdr:colOff>4533900</xdr:colOff>
          <xdr:row>56</xdr:row>
          <xdr:rowOff>457200</xdr:rowOff>
        </xdr:to>
        <xdr:sp macro="" textlink="">
          <xdr:nvSpPr>
            <xdr:cNvPr id="4402" name="Check Box 1330" hidden="1">
              <a:extLst>
                <a:ext uri="{63B3BB69-23CF-44E3-9099-C40C66FF867C}">
                  <a14:compatExt spid="_x0000_s4402"/>
                </a:ext>
                <a:ext uri="{FF2B5EF4-FFF2-40B4-BE49-F238E27FC236}">
                  <a16:creationId xmlns:a16="http://schemas.microsoft.com/office/drawing/2014/main" id="{00000000-0008-0000-0000-00003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患者が希望しなかった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56</xdr:row>
          <xdr:rowOff>480060</xdr:rowOff>
        </xdr:from>
        <xdr:to>
          <xdr:col>18</xdr:col>
          <xdr:colOff>4526280</xdr:colOff>
          <xdr:row>56</xdr:row>
          <xdr:rowOff>670560</xdr:rowOff>
        </xdr:to>
        <xdr:sp macro="" textlink="">
          <xdr:nvSpPr>
            <xdr:cNvPr id="4403" name="Check Box 1331" hidden="1">
              <a:extLst>
                <a:ext uri="{63B3BB69-23CF-44E3-9099-C40C66FF867C}">
                  <a14:compatExt spid="_x0000_s4403"/>
                </a:ext>
                <a:ext uri="{FF2B5EF4-FFF2-40B4-BE49-F238E27FC236}">
                  <a16:creationId xmlns:a16="http://schemas.microsoft.com/office/drawing/2014/main" id="{00000000-0008-0000-0000-00003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56</xdr:row>
          <xdr:rowOff>30480</xdr:rowOff>
        </xdr:from>
        <xdr:to>
          <xdr:col>20</xdr:col>
          <xdr:colOff>4533900</xdr:colOff>
          <xdr:row>56</xdr:row>
          <xdr:rowOff>220980</xdr:rowOff>
        </xdr:to>
        <xdr:sp macro="" textlink="">
          <xdr:nvSpPr>
            <xdr:cNvPr id="4404" name="Check Box 1332" hidden="1">
              <a:extLst>
                <a:ext uri="{63B3BB69-23CF-44E3-9099-C40C66FF867C}">
                  <a14:compatExt spid="_x0000_s4404"/>
                </a:ext>
                <a:ext uri="{FF2B5EF4-FFF2-40B4-BE49-F238E27FC236}">
                  <a16:creationId xmlns:a16="http://schemas.microsoft.com/office/drawing/2014/main" id="{00000000-0008-0000-0000-00003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両立支援コーディネーターが不足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56</xdr:row>
          <xdr:rowOff>251460</xdr:rowOff>
        </xdr:from>
        <xdr:to>
          <xdr:col>20</xdr:col>
          <xdr:colOff>4526280</xdr:colOff>
          <xdr:row>56</xdr:row>
          <xdr:rowOff>441960</xdr:rowOff>
        </xdr:to>
        <xdr:sp macro="" textlink="">
          <xdr:nvSpPr>
            <xdr:cNvPr id="4405" name="Check Box 1333" hidden="1">
              <a:extLst>
                <a:ext uri="{63B3BB69-23CF-44E3-9099-C40C66FF867C}">
                  <a14:compatExt spid="_x0000_s4405"/>
                </a:ext>
                <a:ext uri="{FF2B5EF4-FFF2-40B4-BE49-F238E27FC236}">
                  <a16:creationId xmlns:a16="http://schemas.microsoft.com/office/drawing/2014/main" id="{00000000-0008-0000-0000-00003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医師の参画が不足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56</xdr:row>
          <xdr:rowOff>464820</xdr:rowOff>
        </xdr:from>
        <xdr:to>
          <xdr:col>20</xdr:col>
          <xdr:colOff>4533900</xdr:colOff>
          <xdr:row>56</xdr:row>
          <xdr:rowOff>655320</xdr:rowOff>
        </xdr:to>
        <xdr:sp macro="" textlink="">
          <xdr:nvSpPr>
            <xdr:cNvPr id="4406" name="Check Box 1334" hidden="1">
              <a:extLst>
                <a:ext uri="{63B3BB69-23CF-44E3-9099-C40C66FF867C}">
                  <a14:compatExt spid="_x0000_s4406"/>
                </a:ext>
                <a:ext uri="{FF2B5EF4-FFF2-40B4-BE49-F238E27FC236}">
                  <a16:creationId xmlns:a16="http://schemas.microsoft.com/office/drawing/2014/main" id="{00000000-0008-0000-0000-00003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両立支援に関する診療報酬がすくない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56</xdr:row>
          <xdr:rowOff>685800</xdr:rowOff>
        </xdr:from>
        <xdr:to>
          <xdr:col>20</xdr:col>
          <xdr:colOff>4533900</xdr:colOff>
          <xdr:row>56</xdr:row>
          <xdr:rowOff>883920</xdr:rowOff>
        </xdr:to>
        <xdr:sp macro="" textlink="">
          <xdr:nvSpPr>
            <xdr:cNvPr id="4407" name="Check Box 1335" hidden="1">
              <a:extLst>
                <a:ext uri="{63B3BB69-23CF-44E3-9099-C40C66FF867C}">
                  <a14:compatExt spid="_x0000_s4407"/>
                </a:ext>
                <a:ext uri="{FF2B5EF4-FFF2-40B4-BE49-F238E27FC236}">
                  <a16:creationId xmlns:a16="http://schemas.microsoft.com/office/drawing/2014/main" id="{00000000-0008-0000-0000-00003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医療機関として両立支援を積極的には推進していない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56</xdr:row>
          <xdr:rowOff>906780</xdr:rowOff>
        </xdr:from>
        <xdr:to>
          <xdr:col>20</xdr:col>
          <xdr:colOff>4533900</xdr:colOff>
          <xdr:row>56</xdr:row>
          <xdr:rowOff>1097280</xdr:rowOff>
        </xdr:to>
        <xdr:sp macro="" textlink="">
          <xdr:nvSpPr>
            <xdr:cNvPr id="4408" name="Check Box 1336" hidden="1">
              <a:extLst>
                <a:ext uri="{63B3BB69-23CF-44E3-9099-C40C66FF867C}">
                  <a14:compatExt spid="_x0000_s4408"/>
                </a:ext>
                <a:ext uri="{FF2B5EF4-FFF2-40B4-BE49-F238E27FC236}">
                  <a16:creationId xmlns:a16="http://schemas.microsoft.com/office/drawing/2014/main" id="{00000000-0008-0000-0000-00003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56</xdr:row>
          <xdr:rowOff>30480</xdr:rowOff>
        </xdr:from>
        <xdr:to>
          <xdr:col>22</xdr:col>
          <xdr:colOff>4533900</xdr:colOff>
          <xdr:row>56</xdr:row>
          <xdr:rowOff>220980</xdr:rowOff>
        </xdr:to>
        <xdr:sp macro="" textlink="">
          <xdr:nvSpPr>
            <xdr:cNvPr id="4409" name="Check Box 1337" hidden="1">
              <a:extLst>
                <a:ext uri="{63B3BB69-23CF-44E3-9099-C40C66FF867C}">
                  <a14:compatExt spid="_x0000_s4409"/>
                </a:ext>
                <a:ext uri="{FF2B5EF4-FFF2-40B4-BE49-F238E27FC236}">
                  <a16:creationId xmlns:a16="http://schemas.microsoft.com/office/drawing/2014/main" id="{00000000-0008-0000-0000-00003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両立を申出できる雰囲気がない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56</xdr:row>
          <xdr:rowOff>236220</xdr:rowOff>
        </xdr:from>
        <xdr:to>
          <xdr:col>22</xdr:col>
          <xdr:colOff>4533900</xdr:colOff>
          <xdr:row>56</xdr:row>
          <xdr:rowOff>426720</xdr:rowOff>
        </xdr:to>
        <xdr:sp macro="" textlink="">
          <xdr:nvSpPr>
            <xdr:cNvPr id="4410" name="Check Box 1338" hidden="1">
              <a:extLst>
                <a:ext uri="{63B3BB69-23CF-44E3-9099-C40C66FF867C}">
                  <a14:compatExt spid="_x0000_s4410"/>
                </a:ext>
                <a:ext uri="{FF2B5EF4-FFF2-40B4-BE49-F238E27FC236}">
                  <a16:creationId xmlns:a16="http://schemas.microsoft.com/office/drawing/2014/main" id="{00000000-0008-0000-0000-00003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窓口や担当者が不明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56</xdr:row>
          <xdr:rowOff>449580</xdr:rowOff>
        </xdr:from>
        <xdr:to>
          <xdr:col>22</xdr:col>
          <xdr:colOff>4533900</xdr:colOff>
          <xdr:row>56</xdr:row>
          <xdr:rowOff>647700</xdr:rowOff>
        </xdr:to>
        <xdr:sp macro="" textlink="">
          <xdr:nvSpPr>
            <xdr:cNvPr id="4411" name="Check Box 1339" hidden="1">
              <a:extLst>
                <a:ext uri="{63B3BB69-23CF-44E3-9099-C40C66FF867C}">
                  <a14:compatExt spid="_x0000_s4411"/>
                </a:ext>
                <a:ext uri="{FF2B5EF4-FFF2-40B4-BE49-F238E27FC236}">
                  <a16:creationId xmlns:a16="http://schemas.microsoft.com/office/drawing/2014/main" id="{00000000-0008-0000-0000-00003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勤務情報提供書の提出がない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56</xdr:row>
          <xdr:rowOff>655320</xdr:rowOff>
        </xdr:from>
        <xdr:to>
          <xdr:col>22</xdr:col>
          <xdr:colOff>4533900</xdr:colOff>
          <xdr:row>56</xdr:row>
          <xdr:rowOff>845820</xdr:rowOff>
        </xdr:to>
        <xdr:sp macro="" textlink="">
          <xdr:nvSpPr>
            <xdr:cNvPr id="4412" name="Check Box 1340" hidden="1">
              <a:extLst>
                <a:ext uri="{63B3BB69-23CF-44E3-9099-C40C66FF867C}">
                  <a14:compatExt spid="_x0000_s4412"/>
                </a:ext>
                <a:ext uri="{FF2B5EF4-FFF2-40B4-BE49-F238E27FC236}">
                  <a16:creationId xmlns:a16="http://schemas.microsoft.com/office/drawing/2014/main" id="{00000000-0008-0000-0000-00003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産業医がいない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56</xdr:row>
          <xdr:rowOff>861060</xdr:rowOff>
        </xdr:from>
        <xdr:to>
          <xdr:col>22</xdr:col>
          <xdr:colOff>4533900</xdr:colOff>
          <xdr:row>56</xdr:row>
          <xdr:rowOff>1051560</xdr:rowOff>
        </xdr:to>
        <xdr:sp macro="" textlink="">
          <xdr:nvSpPr>
            <xdr:cNvPr id="4413" name="Check Box 1341" hidden="1">
              <a:extLst>
                <a:ext uri="{63B3BB69-23CF-44E3-9099-C40C66FF867C}">
                  <a14:compatExt spid="_x0000_s4413"/>
                </a:ext>
                <a:ext uri="{FF2B5EF4-FFF2-40B4-BE49-F238E27FC236}">
                  <a16:creationId xmlns:a16="http://schemas.microsoft.com/office/drawing/2014/main" id="{00000000-0008-0000-0000-00003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56</xdr:row>
          <xdr:rowOff>30480</xdr:rowOff>
        </xdr:from>
        <xdr:to>
          <xdr:col>24</xdr:col>
          <xdr:colOff>4533900</xdr:colOff>
          <xdr:row>56</xdr:row>
          <xdr:rowOff>220980</xdr:rowOff>
        </xdr:to>
        <xdr:sp macro="" textlink="">
          <xdr:nvSpPr>
            <xdr:cNvPr id="4414" name="Check Box 1342" hidden="1">
              <a:extLst>
                <a:ext uri="{63B3BB69-23CF-44E3-9099-C40C66FF867C}">
                  <a14:compatExt spid="_x0000_s4414"/>
                </a:ext>
                <a:ext uri="{FF2B5EF4-FFF2-40B4-BE49-F238E27FC236}">
                  <a16:creationId xmlns:a16="http://schemas.microsoft.com/office/drawing/2014/main" id="{00000000-0008-0000-0000-00003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57</xdr:row>
          <xdr:rowOff>60960</xdr:rowOff>
        </xdr:from>
        <xdr:to>
          <xdr:col>8</xdr:col>
          <xdr:colOff>754380</xdr:colOff>
          <xdr:row>57</xdr:row>
          <xdr:rowOff>1135380</xdr:rowOff>
        </xdr:to>
        <xdr:sp macro="" textlink="">
          <xdr:nvSpPr>
            <xdr:cNvPr id="4420" name="Check Box 1348" hidden="1">
              <a:extLst>
                <a:ext uri="{63B3BB69-23CF-44E3-9099-C40C66FF867C}">
                  <a14:compatExt spid="_x0000_s4420"/>
                </a:ext>
                <a:ext uri="{FF2B5EF4-FFF2-40B4-BE49-F238E27FC236}">
                  <a16:creationId xmlns:a16="http://schemas.microsoft.com/office/drawing/2014/main" id="{00000000-0008-0000-0000-00004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自宅退院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57</xdr:row>
          <xdr:rowOff>60960</xdr:rowOff>
        </xdr:from>
        <xdr:to>
          <xdr:col>9</xdr:col>
          <xdr:colOff>754380</xdr:colOff>
          <xdr:row>57</xdr:row>
          <xdr:rowOff>1135380</xdr:rowOff>
        </xdr:to>
        <xdr:sp macro="" textlink="">
          <xdr:nvSpPr>
            <xdr:cNvPr id="4421" name="Check Box 1349" hidden="1">
              <a:extLst>
                <a:ext uri="{63B3BB69-23CF-44E3-9099-C40C66FF867C}">
                  <a14:compatExt spid="_x0000_s4421"/>
                </a:ext>
                <a:ext uri="{FF2B5EF4-FFF2-40B4-BE49-F238E27FC236}">
                  <a16:creationId xmlns:a16="http://schemas.microsoft.com/office/drawing/2014/main" id="{00000000-0008-0000-0000-00004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就労あり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57</xdr:row>
          <xdr:rowOff>60960</xdr:rowOff>
        </xdr:from>
        <xdr:to>
          <xdr:col>10</xdr:col>
          <xdr:colOff>845820</xdr:colOff>
          <xdr:row>57</xdr:row>
          <xdr:rowOff>1135380</xdr:rowOff>
        </xdr:to>
        <xdr:sp macro="" textlink="">
          <xdr:nvSpPr>
            <xdr:cNvPr id="4422" name="Check Box 1350" hidden="1">
              <a:extLst>
                <a:ext uri="{63B3BB69-23CF-44E3-9099-C40C66FF867C}">
                  <a14:compatExt spid="_x0000_s4422"/>
                </a:ext>
                <a:ext uri="{FF2B5EF4-FFF2-40B4-BE49-F238E27FC236}">
                  <a16:creationId xmlns:a16="http://schemas.microsoft.com/office/drawing/2014/main" id="{00000000-0008-0000-0000-00004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60960</xdr:colOff>
          <xdr:row>57</xdr:row>
          <xdr:rowOff>60960</xdr:rowOff>
        </xdr:from>
        <xdr:to>
          <xdr:col>14</xdr:col>
          <xdr:colOff>754380</xdr:colOff>
          <xdr:row>57</xdr:row>
          <xdr:rowOff>1135380</xdr:rowOff>
        </xdr:to>
        <xdr:sp macro="" textlink="">
          <xdr:nvSpPr>
            <xdr:cNvPr id="4423" name="Check Box 1351" hidden="1">
              <a:extLst>
                <a:ext uri="{63B3BB69-23CF-44E3-9099-C40C66FF867C}">
                  <a14:compatExt spid="_x0000_s4423"/>
                </a:ext>
                <a:ext uri="{FF2B5EF4-FFF2-40B4-BE49-F238E27FC236}">
                  <a16:creationId xmlns:a16="http://schemas.microsoft.com/office/drawing/2014/main" id="{00000000-0008-0000-0000-00004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57</xdr:row>
          <xdr:rowOff>30480</xdr:rowOff>
        </xdr:from>
        <xdr:to>
          <xdr:col>18</xdr:col>
          <xdr:colOff>4533900</xdr:colOff>
          <xdr:row>57</xdr:row>
          <xdr:rowOff>220980</xdr:rowOff>
        </xdr:to>
        <xdr:sp macro="" textlink="">
          <xdr:nvSpPr>
            <xdr:cNvPr id="4425" name="Check Box 1353" hidden="1">
              <a:extLst>
                <a:ext uri="{63B3BB69-23CF-44E3-9099-C40C66FF867C}">
                  <a14:compatExt spid="_x0000_s4425"/>
                </a:ext>
                <a:ext uri="{FF2B5EF4-FFF2-40B4-BE49-F238E27FC236}">
                  <a16:creationId xmlns:a16="http://schemas.microsoft.com/office/drawing/2014/main" id="{00000000-0008-0000-0000-00004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後遺症がないないし軽微で、両立支援が不要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57</xdr:row>
          <xdr:rowOff>259080</xdr:rowOff>
        </xdr:from>
        <xdr:to>
          <xdr:col>18</xdr:col>
          <xdr:colOff>4533900</xdr:colOff>
          <xdr:row>57</xdr:row>
          <xdr:rowOff>457200</xdr:rowOff>
        </xdr:to>
        <xdr:sp macro="" textlink="">
          <xdr:nvSpPr>
            <xdr:cNvPr id="4426" name="Check Box 1354" hidden="1">
              <a:extLst>
                <a:ext uri="{63B3BB69-23CF-44E3-9099-C40C66FF867C}">
                  <a14:compatExt spid="_x0000_s4426"/>
                </a:ext>
                <a:ext uri="{FF2B5EF4-FFF2-40B4-BE49-F238E27FC236}">
                  <a16:creationId xmlns:a16="http://schemas.microsoft.com/office/drawing/2014/main" id="{00000000-0008-0000-0000-00004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患者が希望しなかった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57</xdr:row>
          <xdr:rowOff>480060</xdr:rowOff>
        </xdr:from>
        <xdr:to>
          <xdr:col>18</xdr:col>
          <xdr:colOff>4526280</xdr:colOff>
          <xdr:row>57</xdr:row>
          <xdr:rowOff>670560</xdr:rowOff>
        </xdr:to>
        <xdr:sp macro="" textlink="">
          <xdr:nvSpPr>
            <xdr:cNvPr id="4427" name="Check Box 1355" hidden="1">
              <a:extLst>
                <a:ext uri="{63B3BB69-23CF-44E3-9099-C40C66FF867C}">
                  <a14:compatExt spid="_x0000_s4427"/>
                </a:ext>
                <a:ext uri="{FF2B5EF4-FFF2-40B4-BE49-F238E27FC236}">
                  <a16:creationId xmlns:a16="http://schemas.microsoft.com/office/drawing/2014/main" id="{00000000-0008-0000-0000-00004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57</xdr:row>
          <xdr:rowOff>30480</xdr:rowOff>
        </xdr:from>
        <xdr:to>
          <xdr:col>20</xdr:col>
          <xdr:colOff>4533900</xdr:colOff>
          <xdr:row>57</xdr:row>
          <xdr:rowOff>220980</xdr:rowOff>
        </xdr:to>
        <xdr:sp macro="" textlink="">
          <xdr:nvSpPr>
            <xdr:cNvPr id="4428" name="Check Box 1356" hidden="1">
              <a:extLst>
                <a:ext uri="{63B3BB69-23CF-44E3-9099-C40C66FF867C}">
                  <a14:compatExt spid="_x0000_s4428"/>
                </a:ext>
                <a:ext uri="{FF2B5EF4-FFF2-40B4-BE49-F238E27FC236}">
                  <a16:creationId xmlns:a16="http://schemas.microsoft.com/office/drawing/2014/main" id="{00000000-0008-0000-0000-00004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両立支援コーディネーターが不足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57</xdr:row>
          <xdr:rowOff>251460</xdr:rowOff>
        </xdr:from>
        <xdr:to>
          <xdr:col>20</xdr:col>
          <xdr:colOff>4526280</xdr:colOff>
          <xdr:row>57</xdr:row>
          <xdr:rowOff>441960</xdr:rowOff>
        </xdr:to>
        <xdr:sp macro="" textlink="">
          <xdr:nvSpPr>
            <xdr:cNvPr id="4429" name="Check Box 1357" hidden="1">
              <a:extLst>
                <a:ext uri="{63B3BB69-23CF-44E3-9099-C40C66FF867C}">
                  <a14:compatExt spid="_x0000_s4429"/>
                </a:ext>
                <a:ext uri="{FF2B5EF4-FFF2-40B4-BE49-F238E27FC236}">
                  <a16:creationId xmlns:a16="http://schemas.microsoft.com/office/drawing/2014/main" id="{00000000-0008-0000-0000-00004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医師の参画が不足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57</xdr:row>
          <xdr:rowOff>464820</xdr:rowOff>
        </xdr:from>
        <xdr:to>
          <xdr:col>20</xdr:col>
          <xdr:colOff>4533900</xdr:colOff>
          <xdr:row>57</xdr:row>
          <xdr:rowOff>655320</xdr:rowOff>
        </xdr:to>
        <xdr:sp macro="" textlink="">
          <xdr:nvSpPr>
            <xdr:cNvPr id="4430" name="Check Box 1358" hidden="1">
              <a:extLst>
                <a:ext uri="{63B3BB69-23CF-44E3-9099-C40C66FF867C}">
                  <a14:compatExt spid="_x0000_s4430"/>
                </a:ext>
                <a:ext uri="{FF2B5EF4-FFF2-40B4-BE49-F238E27FC236}">
                  <a16:creationId xmlns:a16="http://schemas.microsoft.com/office/drawing/2014/main" id="{00000000-0008-0000-0000-00004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両立支援に関する診療報酬がすくない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57</xdr:row>
          <xdr:rowOff>685800</xdr:rowOff>
        </xdr:from>
        <xdr:to>
          <xdr:col>20</xdr:col>
          <xdr:colOff>4533900</xdr:colOff>
          <xdr:row>57</xdr:row>
          <xdr:rowOff>883920</xdr:rowOff>
        </xdr:to>
        <xdr:sp macro="" textlink="">
          <xdr:nvSpPr>
            <xdr:cNvPr id="4431" name="Check Box 1359" hidden="1">
              <a:extLst>
                <a:ext uri="{63B3BB69-23CF-44E3-9099-C40C66FF867C}">
                  <a14:compatExt spid="_x0000_s4431"/>
                </a:ext>
                <a:ext uri="{FF2B5EF4-FFF2-40B4-BE49-F238E27FC236}">
                  <a16:creationId xmlns:a16="http://schemas.microsoft.com/office/drawing/2014/main" id="{00000000-0008-0000-0000-00004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医療機関として両立支援を積極的には推進していない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57</xdr:row>
          <xdr:rowOff>906780</xdr:rowOff>
        </xdr:from>
        <xdr:to>
          <xdr:col>20</xdr:col>
          <xdr:colOff>4533900</xdr:colOff>
          <xdr:row>57</xdr:row>
          <xdr:rowOff>1097280</xdr:rowOff>
        </xdr:to>
        <xdr:sp macro="" textlink="">
          <xdr:nvSpPr>
            <xdr:cNvPr id="4432" name="Check Box 1360" hidden="1">
              <a:extLst>
                <a:ext uri="{63B3BB69-23CF-44E3-9099-C40C66FF867C}">
                  <a14:compatExt spid="_x0000_s4432"/>
                </a:ext>
                <a:ext uri="{FF2B5EF4-FFF2-40B4-BE49-F238E27FC236}">
                  <a16:creationId xmlns:a16="http://schemas.microsoft.com/office/drawing/2014/main" id="{00000000-0008-0000-0000-00005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57</xdr:row>
          <xdr:rowOff>30480</xdr:rowOff>
        </xdr:from>
        <xdr:to>
          <xdr:col>22</xdr:col>
          <xdr:colOff>4533900</xdr:colOff>
          <xdr:row>57</xdr:row>
          <xdr:rowOff>220980</xdr:rowOff>
        </xdr:to>
        <xdr:sp macro="" textlink="">
          <xdr:nvSpPr>
            <xdr:cNvPr id="4433" name="Check Box 1361" hidden="1">
              <a:extLst>
                <a:ext uri="{63B3BB69-23CF-44E3-9099-C40C66FF867C}">
                  <a14:compatExt spid="_x0000_s4433"/>
                </a:ext>
                <a:ext uri="{FF2B5EF4-FFF2-40B4-BE49-F238E27FC236}">
                  <a16:creationId xmlns:a16="http://schemas.microsoft.com/office/drawing/2014/main" id="{00000000-0008-0000-0000-00005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両立を申出できる雰囲気がない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57</xdr:row>
          <xdr:rowOff>236220</xdr:rowOff>
        </xdr:from>
        <xdr:to>
          <xdr:col>22</xdr:col>
          <xdr:colOff>4533900</xdr:colOff>
          <xdr:row>57</xdr:row>
          <xdr:rowOff>426720</xdr:rowOff>
        </xdr:to>
        <xdr:sp macro="" textlink="">
          <xdr:nvSpPr>
            <xdr:cNvPr id="4434" name="Check Box 1362" hidden="1">
              <a:extLst>
                <a:ext uri="{63B3BB69-23CF-44E3-9099-C40C66FF867C}">
                  <a14:compatExt spid="_x0000_s4434"/>
                </a:ext>
                <a:ext uri="{FF2B5EF4-FFF2-40B4-BE49-F238E27FC236}">
                  <a16:creationId xmlns:a16="http://schemas.microsoft.com/office/drawing/2014/main" id="{00000000-0008-0000-0000-00005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窓口や担当者が不明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57</xdr:row>
          <xdr:rowOff>449580</xdr:rowOff>
        </xdr:from>
        <xdr:to>
          <xdr:col>22</xdr:col>
          <xdr:colOff>4533900</xdr:colOff>
          <xdr:row>57</xdr:row>
          <xdr:rowOff>647700</xdr:rowOff>
        </xdr:to>
        <xdr:sp macro="" textlink="">
          <xdr:nvSpPr>
            <xdr:cNvPr id="4435" name="Check Box 1363" hidden="1">
              <a:extLst>
                <a:ext uri="{63B3BB69-23CF-44E3-9099-C40C66FF867C}">
                  <a14:compatExt spid="_x0000_s4435"/>
                </a:ext>
                <a:ext uri="{FF2B5EF4-FFF2-40B4-BE49-F238E27FC236}">
                  <a16:creationId xmlns:a16="http://schemas.microsoft.com/office/drawing/2014/main" id="{00000000-0008-0000-0000-00005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勤務情報提供書の提出がない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57</xdr:row>
          <xdr:rowOff>655320</xdr:rowOff>
        </xdr:from>
        <xdr:to>
          <xdr:col>22</xdr:col>
          <xdr:colOff>4533900</xdr:colOff>
          <xdr:row>57</xdr:row>
          <xdr:rowOff>845820</xdr:rowOff>
        </xdr:to>
        <xdr:sp macro="" textlink="">
          <xdr:nvSpPr>
            <xdr:cNvPr id="4436" name="Check Box 1364" hidden="1">
              <a:extLst>
                <a:ext uri="{63B3BB69-23CF-44E3-9099-C40C66FF867C}">
                  <a14:compatExt spid="_x0000_s4436"/>
                </a:ext>
                <a:ext uri="{FF2B5EF4-FFF2-40B4-BE49-F238E27FC236}">
                  <a16:creationId xmlns:a16="http://schemas.microsoft.com/office/drawing/2014/main" id="{00000000-0008-0000-0000-00005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産業医がいない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57</xdr:row>
          <xdr:rowOff>861060</xdr:rowOff>
        </xdr:from>
        <xdr:to>
          <xdr:col>22</xdr:col>
          <xdr:colOff>4533900</xdr:colOff>
          <xdr:row>57</xdr:row>
          <xdr:rowOff>1051560</xdr:rowOff>
        </xdr:to>
        <xdr:sp macro="" textlink="">
          <xdr:nvSpPr>
            <xdr:cNvPr id="4437" name="Check Box 1365" hidden="1">
              <a:extLst>
                <a:ext uri="{63B3BB69-23CF-44E3-9099-C40C66FF867C}">
                  <a14:compatExt spid="_x0000_s4437"/>
                </a:ext>
                <a:ext uri="{FF2B5EF4-FFF2-40B4-BE49-F238E27FC236}">
                  <a16:creationId xmlns:a16="http://schemas.microsoft.com/office/drawing/2014/main" id="{00000000-0008-0000-0000-00005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57</xdr:row>
          <xdr:rowOff>30480</xdr:rowOff>
        </xdr:from>
        <xdr:to>
          <xdr:col>24</xdr:col>
          <xdr:colOff>4533900</xdr:colOff>
          <xdr:row>57</xdr:row>
          <xdr:rowOff>220980</xdr:rowOff>
        </xdr:to>
        <xdr:sp macro="" textlink="">
          <xdr:nvSpPr>
            <xdr:cNvPr id="4438" name="Check Box 1366" hidden="1">
              <a:extLst>
                <a:ext uri="{63B3BB69-23CF-44E3-9099-C40C66FF867C}">
                  <a14:compatExt spid="_x0000_s4438"/>
                </a:ext>
                <a:ext uri="{FF2B5EF4-FFF2-40B4-BE49-F238E27FC236}">
                  <a16:creationId xmlns:a16="http://schemas.microsoft.com/office/drawing/2014/main" id="{00000000-0008-0000-0000-00005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58</xdr:row>
          <xdr:rowOff>60960</xdr:rowOff>
        </xdr:from>
        <xdr:to>
          <xdr:col>8</xdr:col>
          <xdr:colOff>754380</xdr:colOff>
          <xdr:row>58</xdr:row>
          <xdr:rowOff>1135380</xdr:rowOff>
        </xdr:to>
        <xdr:sp macro="" textlink="">
          <xdr:nvSpPr>
            <xdr:cNvPr id="4444" name="Check Box 1372" hidden="1">
              <a:extLst>
                <a:ext uri="{63B3BB69-23CF-44E3-9099-C40C66FF867C}">
                  <a14:compatExt spid="_x0000_s4444"/>
                </a:ext>
                <a:ext uri="{FF2B5EF4-FFF2-40B4-BE49-F238E27FC236}">
                  <a16:creationId xmlns:a16="http://schemas.microsoft.com/office/drawing/2014/main" id="{00000000-0008-0000-0000-00005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自宅退院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58</xdr:row>
          <xdr:rowOff>60960</xdr:rowOff>
        </xdr:from>
        <xdr:to>
          <xdr:col>9</xdr:col>
          <xdr:colOff>754380</xdr:colOff>
          <xdr:row>58</xdr:row>
          <xdr:rowOff>1135380</xdr:rowOff>
        </xdr:to>
        <xdr:sp macro="" textlink="">
          <xdr:nvSpPr>
            <xdr:cNvPr id="4445" name="Check Box 1373" hidden="1">
              <a:extLst>
                <a:ext uri="{63B3BB69-23CF-44E3-9099-C40C66FF867C}">
                  <a14:compatExt spid="_x0000_s4445"/>
                </a:ext>
                <a:ext uri="{FF2B5EF4-FFF2-40B4-BE49-F238E27FC236}">
                  <a16:creationId xmlns:a16="http://schemas.microsoft.com/office/drawing/2014/main" id="{00000000-0008-0000-0000-00005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就労あり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58</xdr:row>
          <xdr:rowOff>60960</xdr:rowOff>
        </xdr:from>
        <xdr:to>
          <xdr:col>10</xdr:col>
          <xdr:colOff>845820</xdr:colOff>
          <xdr:row>58</xdr:row>
          <xdr:rowOff>1135380</xdr:rowOff>
        </xdr:to>
        <xdr:sp macro="" textlink="">
          <xdr:nvSpPr>
            <xdr:cNvPr id="4446" name="Check Box 1374" hidden="1">
              <a:extLst>
                <a:ext uri="{63B3BB69-23CF-44E3-9099-C40C66FF867C}">
                  <a14:compatExt spid="_x0000_s4446"/>
                </a:ext>
                <a:ext uri="{FF2B5EF4-FFF2-40B4-BE49-F238E27FC236}">
                  <a16:creationId xmlns:a16="http://schemas.microsoft.com/office/drawing/2014/main" id="{00000000-0008-0000-0000-00005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60960</xdr:colOff>
          <xdr:row>58</xdr:row>
          <xdr:rowOff>60960</xdr:rowOff>
        </xdr:from>
        <xdr:to>
          <xdr:col>14</xdr:col>
          <xdr:colOff>754380</xdr:colOff>
          <xdr:row>58</xdr:row>
          <xdr:rowOff>1135380</xdr:rowOff>
        </xdr:to>
        <xdr:sp macro="" textlink="">
          <xdr:nvSpPr>
            <xdr:cNvPr id="4447" name="Check Box 1375" hidden="1">
              <a:extLst>
                <a:ext uri="{63B3BB69-23CF-44E3-9099-C40C66FF867C}">
                  <a14:compatExt spid="_x0000_s4447"/>
                </a:ext>
                <a:ext uri="{FF2B5EF4-FFF2-40B4-BE49-F238E27FC236}">
                  <a16:creationId xmlns:a16="http://schemas.microsoft.com/office/drawing/2014/main" id="{00000000-0008-0000-0000-00005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58</xdr:row>
          <xdr:rowOff>30480</xdr:rowOff>
        </xdr:from>
        <xdr:to>
          <xdr:col>18</xdr:col>
          <xdr:colOff>4533900</xdr:colOff>
          <xdr:row>58</xdr:row>
          <xdr:rowOff>220980</xdr:rowOff>
        </xdr:to>
        <xdr:sp macro="" textlink="">
          <xdr:nvSpPr>
            <xdr:cNvPr id="4449" name="Check Box 1377" hidden="1">
              <a:extLst>
                <a:ext uri="{63B3BB69-23CF-44E3-9099-C40C66FF867C}">
                  <a14:compatExt spid="_x0000_s4449"/>
                </a:ext>
                <a:ext uri="{FF2B5EF4-FFF2-40B4-BE49-F238E27FC236}">
                  <a16:creationId xmlns:a16="http://schemas.microsoft.com/office/drawing/2014/main" id="{00000000-0008-0000-0000-00006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後遺症がないないし軽微で、両立支援が不要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58</xdr:row>
          <xdr:rowOff>259080</xdr:rowOff>
        </xdr:from>
        <xdr:to>
          <xdr:col>18</xdr:col>
          <xdr:colOff>4533900</xdr:colOff>
          <xdr:row>58</xdr:row>
          <xdr:rowOff>457200</xdr:rowOff>
        </xdr:to>
        <xdr:sp macro="" textlink="">
          <xdr:nvSpPr>
            <xdr:cNvPr id="4450" name="Check Box 1378" hidden="1">
              <a:extLst>
                <a:ext uri="{63B3BB69-23CF-44E3-9099-C40C66FF867C}">
                  <a14:compatExt spid="_x0000_s4450"/>
                </a:ext>
                <a:ext uri="{FF2B5EF4-FFF2-40B4-BE49-F238E27FC236}">
                  <a16:creationId xmlns:a16="http://schemas.microsoft.com/office/drawing/2014/main" id="{00000000-0008-0000-0000-00006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患者が希望しなかった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58</xdr:row>
          <xdr:rowOff>480060</xdr:rowOff>
        </xdr:from>
        <xdr:to>
          <xdr:col>18</xdr:col>
          <xdr:colOff>4526280</xdr:colOff>
          <xdr:row>58</xdr:row>
          <xdr:rowOff>670560</xdr:rowOff>
        </xdr:to>
        <xdr:sp macro="" textlink="">
          <xdr:nvSpPr>
            <xdr:cNvPr id="4451" name="Check Box 1379" hidden="1">
              <a:extLst>
                <a:ext uri="{63B3BB69-23CF-44E3-9099-C40C66FF867C}">
                  <a14:compatExt spid="_x0000_s4451"/>
                </a:ext>
                <a:ext uri="{FF2B5EF4-FFF2-40B4-BE49-F238E27FC236}">
                  <a16:creationId xmlns:a16="http://schemas.microsoft.com/office/drawing/2014/main" id="{00000000-0008-0000-0000-00006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58</xdr:row>
          <xdr:rowOff>30480</xdr:rowOff>
        </xdr:from>
        <xdr:to>
          <xdr:col>20</xdr:col>
          <xdr:colOff>4533900</xdr:colOff>
          <xdr:row>58</xdr:row>
          <xdr:rowOff>220980</xdr:rowOff>
        </xdr:to>
        <xdr:sp macro="" textlink="">
          <xdr:nvSpPr>
            <xdr:cNvPr id="4452" name="Check Box 1380" hidden="1">
              <a:extLst>
                <a:ext uri="{63B3BB69-23CF-44E3-9099-C40C66FF867C}">
                  <a14:compatExt spid="_x0000_s4452"/>
                </a:ext>
                <a:ext uri="{FF2B5EF4-FFF2-40B4-BE49-F238E27FC236}">
                  <a16:creationId xmlns:a16="http://schemas.microsoft.com/office/drawing/2014/main" id="{00000000-0008-0000-0000-00006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両立支援コーディネーターが不足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58</xdr:row>
          <xdr:rowOff>251460</xdr:rowOff>
        </xdr:from>
        <xdr:to>
          <xdr:col>20</xdr:col>
          <xdr:colOff>4526280</xdr:colOff>
          <xdr:row>58</xdr:row>
          <xdr:rowOff>441960</xdr:rowOff>
        </xdr:to>
        <xdr:sp macro="" textlink="">
          <xdr:nvSpPr>
            <xdr:cNvPr id="4453" name="Check Box 1381" hidden="1">
              <a:extLst>
                <a:ext uri="{63B3BB69-23CF-44E3-9099-C40C66FF867C}">
                  <a14:compatExt spid="_x0000_s4453"/>
                </a:ext>
                <a:ext uri="{FF2B5EF4-FFF2-40B4-BE49-F238E27FC236}">
                  <a16:creationId xmlns:a16="http://schemas.microsoft.com/office/drawing/2014/main" id="{00000000-0008-0000-0000-00006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医師の参画が不足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58</xdr:row>
          <xdr:rowOff>464820</xdr:rowOff>
        </xdr:from>
        <xdr:to>
          <xdr:col>20</xdr:col>
          <xdr:colOff>4533900</xdr:colOff>
          <xdr:row>58</xdr:row>
          <xdr:rowOff>655320</xdr:rowOff>
        </xdr:to>
        <xdr:sp macro="" textlink="">
          <xdr:nvSpPr>
            <xdr:cNvPr id="4454" name="Check Box 1382" hidden="1">
              <a:extLst>
                <a:ext uri="{63B3BB69-23CF-44E3-9099-C40C66FF867C}">
                  <a14:compatExt spid="_x0000_s4454"/>
                </a:ext>
                <a:ext uri="{FF2B5EF4-FFF2-40B4-BE49-F238E27FC236}">
                  <a16:creationId xmlns:a16="http://schemas.microsoft.com/office/drawing/2014/main" id="{00000000-0008-0000-0000-00006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両立支援に関する診療報酬がすくない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58</xdr:row>
          <xdr:rowOff>685800</xdr:rowOff>
        </xdr:from>
        <xdr:to>
          <xdr:col>20</xdr:col>
          <xdr:colOff>4533900</xdr:colOff>
          <xdr:row>58</xdr:row>
          <xdr:rowOff>883920</xdr:rowOff>
        </xdr:to>
        <xdr:sp macro="" textlink="">
          <xdr:nvSpPr>
            <xdr:cNvPr id="4455" name="Check Box 1383" hidden="1">
              <a:extLst>
                <a:ext uri="{63B3BB69-23CF-44E3-9099-C40C66FF867C}">
                  <a14:compatExt spid="_x0000_s4455"/>
                </a:ext>
                <a:ext uri="{FF2B5EF4-FFF2-40B4-BE49-F238E27FC236}">
                  <a16:creationId xmlns:a16="http://schemas.microsoft.com/office/drawing/2014/main" id="{00000000-0008-0000-0000-00006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医療機関として両立支援を積極的には推進していない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58</xdr:row>
          <xdr:rowOff>906780</xdr:rowOff>
        </xdr:from>
        <xdr:to>
          <xdr:col>20</xdr:col>
          <xdr:colOff>4533900</xdr:colOff>
          <xdr:row>58</xdr:row>
          <xdr:rowOff>1097280</xdr:rowOff>
        </xdr:to>
        <xdr:sp macro="" textlink="">
          <xdr:nvSpPr>
            <xdr:cNvPr id="4456" name="Check Box 1384" hidden="1">
              <a:extLst>
                <a:ext uri="{63B3BB69-23CF-44E3-9099-C40C66FF867C}">
                  <a14:compatExt spid="_x0000_s4456"/>
                </a:ext>
                <a:ext uri="{FF2B5EF4-FFF2-40B4-BE49-F238E27FC236}">
                  <a16:creationId xmlns:a16="http://schemas.microsoft.com/office/drawing/2014/main" id="{00000000-0008-0000-0000-00006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58</xdr:row>
          <xdr:rowOff>30480</xdr:rowOff>
        </xdr:from>
        <xdr:to>
          <xdr:col>22</xdr:col>
          <xdr:colOff>4533900</xdr:colOff>
          <xdr:row>58</xdr:row>
          <xdr:rowOff>220980</xdr:rowOff>
        </xdr:to>
        <xdr:sp macro="" textlink="">
          <xdr:nvSpPr>
            <xdr:cNvPr id="4457" name="Check Box 1385" hidden="1">
              <a:extLst>
                <a:ext uri="{63B3BB69-23CF-44E3-9099-C40C66FF867C}">
                  <a14:compatExt spid="_x0000_s4457"/>
                </a:ext>
                <a:ext uri="{FF2B5EF4-FFF2-40B4-BE49-F238E27FC236}">
                  <a16:creationId xmlns:a16="http://schemas.microsoft.com/office/drawing/2014/main" id="{00000000-0008-0000-0000-00006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両立を申出できる雰囲気がない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58</xdr:row>
          <xdr:rowOff>236220</xdr:rowOff>
        </xdr:from>
        <xdr:to>
          <xdr:col>22</xdr:col>
          <xdr:colOff>4533900</xdr:colOff>
          <xdr:row>58</xdr:row>
          <xdr:rowOff>426720</xdr:rowOff>
        </xdr:to>
        <xdr:sp macro="" textlink="">
          <xdr:nvSpPr>
            <xdr:cNvPr id="4458" name="Check Box 1386" hidden="1">
              <a:extLst>
                <a:ext uri="{63B3BB69-23CF-44E3-9099-C40C66FF867C}">
                  <a14:compatExt spid="_x0000_s4458"/>
                </a:ext>
                <a:ext uri="{FF2B5EF4-FFF2-40B4-BE49-F238E27FC236}">
                  <a16:creationId xmlns:a16="http://schemas.microsoft.com/office/drawing/2014/main" id="{00000000-0008-0000-0000-00006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窓口や担当者が不明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58</xdr:row>
          <xdr:rowOff>449580</xdr:rowOff>
        </xdr:from>
        <xdr:to>
          <xdr:col>22</xdr:col>
          <xdr:colOff>4533900</xdr:colOff>
          <xdr:row>58</xdr:row>
          <xdr:rowOff>647700</xdr:rowOff>
        </xdr:to>
        <xdr:sp macro="" textlink="">
          <xdr:nvSpPr>
            <xdr:cNvPr id="4459" name="Check Box 1387" hidden="1">
              <a:extLst>
                <a:ext uri="{63B3BB69-23CF-44E3-9099-C40C66FF867C}">
                  <a14:compatExt spid="_x0000_s4459"/>
                </a:ext>
                <a:ext uri="{FF2B5EF4-FFF2-40B4-BE49-F238E27FC236}">
                  <a16:creationId xmlns:a16="http://schemas.microsoft.com/office/drawing/2014/main" id="{00000000-0008-0000-0000-00006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勤務情報提供書の提出がない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58</xdr:row>
          <xdr:rowOff>655320</xdr:rowOff>
        </xdr:from>
        <xdr:to>
          <xdr:col>22</xdr:col>
          <xdr:colOff>4533900</xdr:colOff>
          <xdr:row>58</xdr:row>
          <xdr:rowOff>845820</xdr:rowOff>
        </xdr:to>
        <xdr:sp macro="" textlink="">
          <xdr:nvSpPr>
            <xdr:cNvPr id="4460" name="Check Box 1388" hidden="1">
              <a:extLst>
                <a:ext uri="{63B3BB69-23CF-44E3-9099-C40C66FF867C}">
                  <a14:compatExt spid="_x0000_s4460"/>
                </a:ext>
                <a:ext uri="{FF2B5EF4-FFF2-40B4-BE49-F238E27FC236}">
                  <a16:creationId xmlns:a16="http://schemas.microsoft.com/office/drawing/2014/main" id="{00000000-0008-0000-0000-00006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産業医がいない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58</xdr:row>
          <xdr:rowOff>861060</xdr:rowOff>
        </xdr:from>
        <xdr:to>
          <xdr:col>22</xdr:col>
          <xdr:colOff>4533900</xdr:colOff>
          <xdr:row>58</xdr:row>
          <xdr:rowOff>1051560</xdr:rowOff>
        </xdr:to>
        <xdr:sp macro="" textlink="">
          <xdr:nvSpPr>
            <xdr:cNvPr id="4461" name="Check Box 1389" hidden="1">
              <a:extLst>
                <a:ext uri="{63B3BB69-23CF-44E3-9099-C40C66FF867C}">
                  <a14:compatExt spid="_x0000_s4461"/>
                </a:ext>
                <a:ext uri="{FF2B5EF4-FFF2-40B4-BE49-F238E27FC236}">
                  <a16:creationId xmlns:a16="http://schemas.microsoft.com/office/drawing/2014/main" id="{00000000-0008-0000-0000-00006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58</xdr:row>
          <xdr:rowOff>30480</xdr:rowOff>
        </xdr:from>
        <xdr:to>
          <xdr:col>24</xdr:col>
          <xdr:colOff>4533900</xdr:colOff>
          <xdr:row>58</xdr:row>
          <xdr:rowOff>220980</xdr:rowOff>
        </xdr:to>
        <xdr:sp macro="" textlink="">
          <xdr:nvSpPr>
            <xdr:cNvPr id="4462" name="Check Box 1390" hidden="1">
              <a:extLst>
                <a:ext uri="{63B3BB69-23CF-44E3-9099-C40C66FF867C}">
                  <a14:compatExt spid="_x0000_s4462"/>
                </a:ext>
                <a:ext uri="{FF2B5EF4-FFF2-40B4-BE49-F238E27FC236}">
                  <a16:creationId xmlns:a16="http://schemas.microsoft.com/office/drawing/2014/main" id="{00000000-0008-0000-0000-00006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59</xdr:row>
          <xdr:rowOff>60960</xdr:rowOff>
        </xdr:from>
        <xdr:to>
          <xdr:col>8</xdr:col>
          <xdr:colOff>754380</xdr:colOff>
          <xdr:row>59</xdr:row>
          <xdr:rowOff>1135380</xdr:rowOff>
        </xdr:to>
        <xdr:sp macro="" textlink="">
          <xdr:nvSpPr>
            <xdr:cNvPr id="4468" name="Check Box 1396" hidden="1">
              <a:extLst>
                <a:ext uri="{63B3BB69-23CF-44E3-9099-C40C66FF867C}">
                  <a14:compatExt spid="_x0000_s4468"/>
                </a:ext>
                <a:ext uri="{FF2B5EF4-FFF2-40B4-BE49-F238E27FC236}">
                  <a16:creationId xmlns:a16="http://schemas.microsoft.com/office/drawing/2014/main" id="{00000000-0008-0000-0000-00007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自宅退院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59</xdr:row>
          <xdr:rowOff>60960</xdr:rowOff>
        </xdr:from>
        <xdr:to>
          <xdr:col>9</xdr:col>
          <xdr:colOff>754380</xdr:colOff>
          <xdr:row>59</xdr:row>
          <xdr:rowOff>1135380</xdr:rowOff>
        </xdr:to>
        <xdr:sp macro="" textlink="">
          <xdr:nvSpPr>
            <xdr:cNvPr id="4469" name="Check Box 1397" hidden="1">
              <a:extLst>
                <a:ext uri="{63B3BB69-23CF-44E3-9099-C40C66FF867C}">
                  <a14:compatExt spid="_x0000_s4469"/>
                </a:ext>
                <a:ext uri="{FF2B5EF4-FFF2-40B4-BE49-F238E27FC236}">
                  <a16:creationId xmlns:a16="http://schemas.microsoft.com/office/drawing/2014/main" id="{00000000-0008-0000-0000-00007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就労あり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59</xdr:row>
          <xdr:rowOff>60960</xdr:rowOff>
        </xdr:from>
        <xdr:to>
          <xdr:col>10</xdr:col>
          <xdr:colOff>845820</xdr:colOff>
          <xdr:row>59</xdr:row>
          <xdr:rowOff>1135380</xdr:rowOff>
        </xdr:to>
        <xdr:sp macro="" textlink="">
          <xdr:nvSpPr>
            <xdr:cNvPr id="4470" name="Check Box 1398" hidden="1">
              <a:extLst>
                <a:ext uri="{63B3BB69-23CF-44E3-9099-C40C66FF867C}">
                  <a14:compatExt spid="_x0000_s4470"/>
                </a:ext>
                <a:ext uri="{FF2B5EF4-FFF2-40B4-BE49-F238E27FC236}">
                  <a16:creationId xmlns:a16="http://schemas.microsoft.com/office/drawing/2014/main" id="{00000000-0008-0000-0000-00007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60960</xdr:colOff>
          <xdr:row>59</xdr:row>
          <xdr:rowOff>60960</xdr:rowOff>
        </xdr:from>
        <xdr:to>
          <xdr:col>14</xdr:col>
          <xdr:colOff>754380</xdr:colOff>
          <xdr:row>59</xdr:row>
          <xdr:rowOff>1135380</xdr:rowOff>
        </xdr:to>
        <xdr:sp macro="" textlink="">
          <xdr:nvSpPr>
            <xdr:cNvPr id="4471" name="Check Box 1399" hidden="1">
              <a:extLst>
                <a:ext uri="{63B3BB69-23CF-44E3-9099-C40C66FF867C}">
                  <a14:compatExt spid="_x0000_s4471"/>
                </a:ext>
                <a:ext uri="{FF2B5EF4-FFF2-40B4-BE49-F238E27FC236}">
                  <a16:creationId xmlns:a16="http://schemas.microsoft.com/office/drawing/2014/main" id="{00000000-0008-0000-0000-00007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59</xdr:row>
          <xdr:rowOff>30480</xdr:rowOff>
        </xdr:from>
        <xdr:to>
          <xdr:col>18</xdr:col>
          <xdr:colOff>4533900</xdr:colOff>
          <xdr:row>59</xdr:row>
          <xdr:rowOff>220980</xdr:rowOff>
        </xdr:to>
        <xdr:sp macro="" textlink="">
          <xdr:nvSpPr>
            <xdr:cNvPr id="4473" name="Check Box 1401" hidden="1">
              <a:extLst>
                <a:ext uri="{63B3BB69-23CF-44E3-9099-C40C66FF867C}">
                  <a14:compatExt spid="_x0000_s4473"/>
                </a:ext>
                <a:ext uri="{FF2B5EF4-FFF2-40B4-BE49-F238E27FC236}">
                  <a16:creationId xmlns:a16="http://schemas.microsoft.com/office/drawing/2014/main" id="{00000000-0008-0000-0000-00007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後遺症がないないし軽微で、両立支援が不要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59</xdr:row>
          <xdr:rowOff>259080</xdr:rowOff>
        </xdr:from>
        <xdr:to>
          <xdr:col>18</xdr:col>
          <xdr:colOff>4533900</xdr:colOff>
          <xdr:row>59</xdr:row>
          <xdr:rowOff>457200</xdr:rowOff>
        </xdr:to>
        <xdr:sp macro="" textlink="">
          <xdr:nvSpPr>
            <xdr:cNvPr id="4474" name="Check Box 1402" hidden="1">
              <a:extLst>
                <a:ext uri="{63B3BB69-23CF-44E3-9099-C40C66FF867C}">
                  <a14:compatExt spid="_x0000_s4474"/>
                </a:ext>
                <a:ext uri="{FF2B5EF4-FFF2-40B4-BE49-F238E27FC236}">
                  <a16:creationId xmlns:a16="http://schemas.microsoft.com/office/drawing/2014/main" id="{00000000-0008-0000-0000-00007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患者が希望しなかった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59</xdr:row>
          <xdr:rowOff>480060</xdr:rowOff>
        </xdr:from>
        <xdr:to>
          <xdr:col>18</xdr:col>
          <xdr:colOff>4526280</xdr:colOff>
          <xdr:row>59</xdr:row>
          <xdr:rowOff>670560</xdr:rowOff>
        </xdr:to>
        <xdr:sp macro="" textlink="">
          <xdr:nvSpPr>
            <xdr:cNvPr id="4475" name="Check Box 1403" hidden="1">
              <a:extLst>
                <a:ext uri="{63B3BB69-23CF-44E3-9099-C40C66FF867C}">
                  <a14:compatExt spid="_x0000_s4475"/>
                </a:ext>
                <a:ext uri="{FF2B5EF4-FFF2-40B4-BE49-F238E27FC236}">
                  <a16:creationId xmlns:a16="http://schemas.microsoft.com/office/drawing/2014/main" id="{00000000-0008-0000-0000-00007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59</xdr:row>
          <xdr:rowOff>30480</xdr:rowOff>
        </xdr:from>
        <xdr:to>
          <xdr:col>20</xdr:col>
          <xdr:colOff>4533900</xdr:colOff>
          <xdr:row>59</xdr:row>
          <xdr:rowOff>220980</xdr:rowOff>
        </xdr:to>
        <xdr:sp macro="" textlink="">
          <xdr:nvSpPr>
            <xdr:cNvPr id="4476" name="Check Box 1404" hidden="1">
              <a:extLst>
                <a:ext uri="{63B3BB69-23CF-44E3-9099-C40C66FF867C}">
                  <a14:compatExt spid="_x0000_s4476"/>
                </a:ext>
                <a:ext uri="{FF2B5EF4-FFF2-40B4-BE49-F238E27FC236}">
                  <a16:creationId xmlns:a16="http://schemas.microsoft.com/office/drawing/2014/main" id="{00000000-0008-0000-0000-00007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両立支援コーディネーターが不足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59</xdr:row>
          <xdr:rowOff>251460</xdr:rowOff>
        </xdr:from>
        <xdr:to>
          <xdr:col>20</xdr:col>
          <xdr:colOff>4526280</xdr:colOff>
          <xdr:row>59</xdr:row>
          <xdr:rowOff>441960</xdr:rowOff>
        </xdr:to>
        <xdr:sp macro="" textlink="">
          <xdr:nvSpPr>
            <xdr:cNvPr id="4477" name="Check Box 1405" hidden="1">
              <a:extLst>
                <a:ext uri="{63B3BB69-23CF-44E3-9099-C40C66FF867C}">
                  <a14:compatExt spid="_x0000_s4477"/>
                </a:ext>
                <a:ext uri="{FF2B5EF4-FFF2-40B4-BE49-F238E27FC236}">
                  <a16:creationId xmlns:a16="http://schemas.microsoft.com/office/drawing/2014/main" id="{00000000-0008-0000-0000-00007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医師の参画が不足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59</xdr:row>
          <xdr:rowOff>464820</xdr:rowOff>
        </xdr:from>
        <xdr:to>
          <xdr:col>20</xdr:col>
          <xdr:colOff>4533900</xdr:colOff>
          <xdr:row>59</xdr:row>
          <xdr:rowOff>655320</xdr:rowOff>
        </xdr:to>
        <xdr:sp macro="" textlink="">
          <xdr:nvSpPr>
            <xdr:cNvPr id="4478" name="Check Box 1406" hidden="1">
              <a:extLst>
                <a:ext uri="{63B3BB69-23CF-44E3-9099-C40C66FF867C}">
                  <a14:compatExt spid="_x0000_s4478"/>
                </a:ext>
                <a:ext uri="{FF2B5EF4-FFF2-40B4-BE49-F238E27FC236}">
                  <a16:creationId xmlns:a16="http://schemas.microsoft.com/office/drawing/2014/main" id="{00000000-0008-0000-0000-00007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両立支援に関する診療報酬がすくない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59</xdr:row>
          <xdr:rowOff>685800</xdr:rowOff>
        </xdr:from>
        <xdr:to>
          <xdr:col>20</xdr:col>
          <xdr:colOff>4533900</xdr:colOff>
          <xdr:row>59</xdr:row>
          <xdr:rowOff>883920</xdr:rowOff>
        </xdr:to>
        <xdr:sp macro="" textlink="">
          <xdr:nvSpPr>
            <xdr:cNvPr id="4479" name="Check Box 1407" hidden="1">
              <a:extLst>
                <a:ext uri="{63B3BB69-23CF-44E3-9099-C40C66FF867C}">
                  <a14:compatExt spid="_x0000_s4479"/>
                </a:ext>
                <a:ext uri="{FF2B5EF4-FFF2-40B4-BE49-F238E27FC236}">
                  <a16:creationId xmlns:a16="http://schemas.microsoft.com/office/drawing/2014/main" id="{00000000-0008-0000-0000-00007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医療機関として両立支援を積極的には推進していない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59</xdr:row>
          <xdr:rowOff>906780</xdr:rowOff>
        </xdr:from>
        <xdr:to>
          <xdr:col>20</xdr:col>
          <xdr:colOff>4533900</xdr:colOff>
          <xdr:row>59</xdr:row>
          <xdr:rowOff>1097280</xdr:rowOff>
        </xdr:to>
        <xdr:sp macro="" textlink="">
          <xdr:nvSpPr>
            <xdr:cNvPr id="4480" name="Check Box 1408" hidden="1">
              <a:extLst>
                <a:ext uri="{63B3BB69-23CF-44E3-9099-C40C66FF867C}">
                  <a14:compatExt spid="_x0000_s4480"/>
                </a:ext>
                <a:ext uri="{FF2B5EF4-FFF2-40B4-BE49-F238E27FC236}">
                  <a16:creationId xmlns:a16="http://schemas.microsoft.com/office/drawing/2014/main" id="{00000000-0008-0000-0000-00008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59</xdr:row>
          <xdr:rowOff>30480</xdr:rowOff>
        </xdr:from>
        <xdr:to>
          <xdr:col>22</xdr:col>
          <xdr:colOff>4533900</xdr:colOff>
          <xdr:row>59</xdr:row>
          <xdr:rowOff>220980</xdr:rowOff>
        </xdr:to>
        <xdr:sp macro="" textlink="">
          <xdr:nvSpPr>
            <xdr:cNvPr id="4481" name="Check Box 1409" hidden="1">
              <a:extLst>
                <a:ext uri="{63B3BB69-23CF-44E3-9099-C40C66FF867C}">
                  <a14:compatExt spid="_x0000_s4481"/>
                </a:ext>
                <a:ext uri="{FF2B5EF4-FFF2-40B4-BE49-F238E27FC236}">
                  <a16:creationId xmlns:a16="http://schemas.microsoft.com/office/drawing/2014/main" id="{00000000-0008-0000-0000-00008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両立を申出できる雰囲気がない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59</xdr:row>
          <xdr:rowOff>236220</xdr:rowOff>
        </xdr:from>
        <xdr:to>
          <xdr:col>22</xdr:col>
          <xdr:colOff>4533900</xdr:colOff>
          <xdr:row>59</xdr:row>
          <xdr:rowOff>426720</xdr:rowOff>
        </xdr:to>
        <xdr:sp macro="" textlink="">
          <xdr:nvSpPr>
            <xdr:cNvPr id="4482" name="Check Box 1410" hidden="1">
              <a:extLst>
                <a:ext uri="{63B3BB69-23CF-44E3-9099-C40C66FF867C}">
                  <a14:compatExt spid="_x0000_s4482"/>
                </a:ext>
                <a:ext uri="{FF2B5EF4-FFF2-40B4-BE49-F238E27FC236}">
                  <a16:creationId xmlns:a16="http://schemas.microsoft.com/office/drawing/2014/main" id="{00000000-0008-0000-0000-00008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窓口や担当者が不明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59</xdr:row>
          <xdr:rowOff>449580</xdr:rowOff>
        </xdr:from>
        <xdr:to>
          <xdr:col>22</xdr:col>
          <xdr:colOff>4533900</xdr:colOff>
          <xdr:row>59</xdr:row>
          <xdr:rowOff>647700</xdr:rowOff>
        </xdr:to>
        <xdr:sp macro="" textlink="">
          <xdr:nvSpPr>
            <xdr:cNvPr id="4483" name="Check Box 1411" hidden="1">
              <a:extLst>
                <a:ext uri="{63B3BB69-23CF-44E3-9099-C40C66FF867C}">
                  <a14:compatExt spid="_x0000_s4483"/>
                </a:ext>
                <a:ext uri="{FF2B5EF4-FFF2-40B4-BE49-F238E27FC236}">
                  <a16:creationId xmlns:a16="http://schemas.microsoft.com/office/drawing/2014/main" id="{00000000-0008-0000-0000-00008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勤務情報提供書の提出がない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59</xdr:row>
          <xdr:rowOff>655320</xdr:rowOff>
        </xdr:from>
        <xdr:to>
          <xdr:col>22</xdr:col>
          <xdr:colOff>4533900</xdr:colOff>
          <xdr:row>59</xdr:row>
          <xdr:rowOff>845820</xdr:rowOff>
        </xdr:to>
        <xdr:sp macro="" textlink="">
          <xdr:nvSpPr>
            <xdr:cNvPr id="4484" name="Check Box 1412" hidden="1">
              <a:extLst>
                <a:ext uri="{63B3BB69-23CF-44E3-9099-C40C66FF867C}">
                  <a14:compatExt spid="_x0000_s4484"/>
                </a:ext>
                <a:ext uri="{FF2B5EF4-FFF2-40B4-BE49-F238E27FC236}">
                  <a16:creationId xmlns:a16="http://schemas.microsoft.com/office/drawing/2014/main" id="{00000000-0008-0000-0000-00008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産業医がいない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59</xdr:row>
          <xdr:rowOff>861060</xdr:rowOff>
        </xdr:from>
        <xdr:to>
          <xdr:col>22</xdr:col>
          <xdr:colOff>4533900</xdr:colOff>
          <xdr:row>59</xdr:row>
          <xdr:rowOff>1051560</xdr:rowOff>
        </xdr:to>
        <xdr:sp macro="" textlink="">
          <xdr:nvSpPr>
            <xdr:cNvPr id="4485" name="Check Box 1413" hidden="1">
              <a:extLst>
                <a:ext uri="{63B3BB69-23CF-44E3-9099-C40C66FF867C}">
                  <a14:compatExt spid="_x0000_s4485"/>
                </a:ext>
                <a:ext uri="{FF2B5EF4-FFF2-40B4-BE49-F238E27FC236}">
                  <a16:creationId xmlns:a16="http://schemas.microsoft.com/office/drawing/2014/main" id="{00000000-0008-0000-0000-00008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59</xdr:row>
          <xdr:rowOff>30480</xdr:rowOff>
        </xdr:from>
        <xdr:to>
          <xdr:col>24</xdr:col>
          <xdr:colOff>4533900</xdr:colOff>
          <xdr:row>59</xdr:row>
          <xdr:rowOff>220980</xdr:rowOff>
        </xdr:to>
        <xdr:sp macro="" textlink="">
          <xdr:nvSpPr>
            <xdr:cNvPr id="4486" name="Check Box 1414" hidden="1">
              <a:extLst>
                <a:ext uri="{63B3BB69-23CF-44E3-9099-C40C66FF867C}">
                  <a14:compatExt spid="_x0000_s4486"/>
                </a:ext>
                <a:ext uri="{FF2B5EF4-FFF2-40B4-BE49-F238E27FC236}">
                  <a16:creationId xmlns:a16="http://schemas.microsoft.com/office/drawing/2014/main" id="{00000000-0008-0000-0000-00008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60</xdr:row>
          <xdr:rowOff>60960</xdr:rowOff>
        </xdr:from>
        <xdr:to>
          <xdr:col>8</xdr:col>
          <xdr:colOff>754380</xdr:colOff>
          <xdr:row>60</xdr:row>
          <xdr:rowOff>1135380</xdr:rowOff>
        </xdr:to>
        <xdr:sp macro="" textlink="">
          <xdr:nvSpPr>
            <xdr:cNvPr id="4492" name="Check Box 1420" hidden="1">
              <a:extLst>
                <a:ext uri="{63B3BB69-23CF-44E3-9099-C40C66FF867C}">
                  <a14:compatExt spid="_x0000_s4492"/>
                </a:ext>
                <a:ext uri="{FF2B5EF4-FFF2-40B4-BE49-F238E27FC236}">
                  <a16:creationId xmlns:a16="http://schemas.microsoft.com/office/drawing/2014/main" id="{00000000-0008-0000-0000-00008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自宅退院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60</xdr:row>
          <xdr:rowOff>60960</xdr:rowOff>
        </xdr:from>
        <xdr:to>
          <xdr:col>9</xdr:col>
          <xdr:colOff>754380</xdr:colOff>
          <xdr:row>60</xdr:row>
          <xdr:rowOff>1135380</xdr:rowOff>
        </xdr:to>
        <xdr:sp macro="" textlink="">
          <xdr:nvSpPr>
            <xdr:cNvPr id="4493" name="Check Box 1421" hidden="1">
              <a:extLst>
                <a:ext uri="{63B3BB69-23CF-44E3-9099-C40C66FF867C}">
                  <a14:compatExt spid="_x0000_s4493"/>
                </a:ext>
                <a:ext uri="{FF2B5EF4-FFF2-40B4-BE49-F238E27FC236}">
                  <a16:creationId xmlns:a16="http://schemas.microsoft.com/office/drawing/2014/main" id="{00000000-0008-0000-0000-00008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就労あり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60</xdr:row>
          <xdr:rowOff>60960</xdr:rowOff>
        </xdr:from>
        <xdr:to>
          <xdr:col>10</xdr:col>
          <xdr:colOff>845820</xdr:colOff>
          <xdr:row>60</xdr:row>
          <xdr:rowOff>1135380</xdr:rowOff>
        </xdr:to>
        <xdr:sp macro="" textlink="">
          <xdr:nvSpPr>
            <xdr:cNvPr id="4494" name="Check Box 1422" hidden="1">
              <a:extLst>
                <a:ext uri="{63B3BB69-23CF-44E3-9099-C40C66FF867C}">
                  <a14:compatExt spid="_x0000_s4494"/>
                </a:ext>
                <a:ext uri="{FF2B5EF4-FFF2-40B4-BE49-F238E27FC236}">
                  <a16:creationId xmlns:a16="http://schemas.microsoft.com/office/drawing/2014/main" id="{00000000-0008-0000-0000-00008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60960</xdr:colOff>
          <xdr:row>60</xdr:row>
          <xdr:rowOff>60960</xdr:rowOff>
        </xdr:from>
        <xdr:to>
          <xdr:col>14</xdr:col>
          <xdr:colOff>754380</xdr:colOff>
          <xdr:row>60</xdr:row>
          <xdr:rowOff>1135380</xdr:rowOff>
        </xdr:to>
        <xdr:sp macro="" textlink="">
          <xdr:nvSpPr>
            <xdr:cNvPr id="4495" name="Check Box 1423" hidden="1">
              <a:extLst>
                <a:ext uri="{63B3BB69-23CF-44E3-9099-C40C66FF867C}">
                  <a14:compatExt spid="_x0000_s4495"/>
                </a:ext>
                <a:ext uri="{FF2B5EF4-FFF2-40B4-BE49-F238E27FC236}">
                  <a16:creationId xmlns:a16="http://schemas.microsoft.com/office/drawing/2014/main" id="{00000000-0008-0000-0000-00008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60</xdr:row>
          <xdr:rowOff>30480</xdr:rowOff>
        </xdr:from>
        <xdr:to>
          <xdr:col>18</xdr:col>
          <xdr:colOff>4533900</xdr:colOff>
          <xdr:row>60</xdr:row>
          <xdr:rowOff>220980</xdr:rowOff>
        </xdr:to>
        <xdr:sp macro="" textlink="">
          <xdr:nvSpPr>
            <xdr:cNvPr id="4497" name="Check Box 1425" hidden="1">
              <a:extLst>
                <a:ext uri="{63B3BB69-23CF-44E3-9099-C40C66FF867C}">
                  <a14:compatExt spid="_x0000_s4497"/>
                </a:ext>
                <a:ext uri="{FF2B5EF4-FFF2-40B4-BE49-F238E27FC236}">
                  <a16:creationId xmlns:a16="http://schemas.microsoft.com/office/drawing/2014/main" id="{00000000-0008-0000-0000-00009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後遺症がないないし軽微で、両立支援が不要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60</xdr:row>
          <xdr:rowOff>259080</xdr:rowOff>
        </xdr:from>
        <xdr:to>
          <xdr:col>18</xdr:col>
          <xdr:colOff>4533900</xdr:colOff>
          <xdr:row>60</xdr:row>
          <xdr:rowOff>457200</xdr:rowOff>
        </xdr:to>
        <xdr:sp macro="" textlink="">
          <xdr:nvSpPr>
            <xdr:cNvPr id="4498" name="Check Box 1426" hidden="1">
              <a:extLst>
                <a:ext uri="{63B3BB69-23CF-44E3-9099-C40C66FF867C}">
                  <a14:compatExt spid="_x0000_s4498"/>
                </a:ext>
                <a:ext uri="{FF2B5EF4-FFF2-40B4-BE49-F238E27FC236}">
                  <a16:creationId xmlns:a16="http://schemas.microsoft.com/office/drawing/2014/main" id="{00000000-0008-0000-0000-00009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患者が希望しなかった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60</xdr:row>
          <xdr:rowOff>480060</xdr:rowOff>
        </xdr:from>
        <xdr:to>
          <xdr:col>18</xdr:col>
          <xdr:colOff>4526280</xdr:colOff>
          <xdr:row>60</xdr:row>
          <xdr:rowOff>670560</xdr:rowOff>
        </xdr:to>
        <xdr:sp macro="" textlink="">
          <xdr:nvSpPr>
            <xdr:cNvPr id="4499" name="Check Box 1427" hidden="1">
              <a:extLst>
                <a:ext uri="{63B3BB69-23CF-44E3-9099-C40C66FF867C}">
                  <a14:compatExt spid="_x0000_s4499"/>
                </a:ext>
                <a:ext uri="{FF2B5EF4-FFF2-40B4-BE49-F238E27FC236}">
                  <a16:creationId xmlns:a16="http://schemas.microsoft.com/office/drawing/2014/main" id="{00000000-0008-0000-0000-00009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60</xdr:row>
          <xdr:rowOff>30480</xdr:rowOff>
        </xdr:from>
        <xdr:to>
          <xdr:col>20</xdr:col>
          <xdr:colOff>4533900</xdr:colOff>
          <xdr:row>60</xdr:row>
          <xdr:rowOff>220980</xdr:rowOff>
        </xdr:to>
        <xdr:sp macro="" textlink="">
          <xdr:nvSpPr>
            <xdr:cNvPr id="4500" name="Check Box 1428" hidden="1">
              <a:extLst>
                <a:ext uri="{63B3BB69-23CF-44E3-9099-C40C66FF867C}">
                  <a14:compatExt spid="_x0000_s4500"/>
                </a:ext>
                <a:ext uri="{FF2B5EF4-FFF2-40B4-BE49-F238E27FC236}">
                  <a16:creationId xmlns:a16="http://schemas.microsoft.com/office/drawing/2014/main" id="{00000000-0008-0000-0000-00009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両立支援コーディネーターが不足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60</xdr:row>
          <xdr:rowOff>251460</xdr:rowOff>
        </xdr:from>
        <xdr:to>
          <xdr:col>20</xdr:col>
          <xdr:colOff>4526280</xdr:colOff>
          <xdr:row>60</xdr:row>
          <xdr:rowOff>441960</xdr:rowOff>
        </xdr:to>
        <xdr:sp macro="" textlink="">
          <xdr:nvSpPr>
            <xdr:cNvPr id="4501" name="Check Box 1429" hidden="1">
              <a:extLst>
                <a:ext uri="{63B3BB69-23CF-44E3-9099-C40C66FF867C}">
                  <a14:compatExt spid="_x0000_s4501"/>
                </a:ext>
                <a:ext uri="{FF2B5EF4-FFF2-40B4-BE49-F238E27FC236}">
                  <a16:creationId xmlns:a16="http://schemas.microsoft.com/office/drawing/2014/main" id="{00000000-0008-0000-0000-00009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医師の参画が不足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60</xdr:row>
          <xdr:rowOff>464820</xdr:rowOff>
        </xdr:from>
        <xdr:to>
          <xdr:col>20</xdr:col>
          <xdr:colOff>4533900</xdr:colOff>
          <xdr:row>60</xdr:row>
          <xdr:rowOff>655320</xdr:rowOff>
        </xdr:to>
        <xdr:sp macro="" textlink="">
          <xdr:nvSpPr>
            <xdr:cNvPr id="4502" name="Check Box 1430" hidden="1">
              <a:extLst>
                <a:ext uri="{63B3BB69-23CF-44E3-9099-C40C66FF867C}">
                  <a14:compatExt spid="_x0000_s4502"/>
                </a:ext>
                <a:ext uri="{FF2B5EF4-FFF2-40B4-BE49-F238E27FC236}">
                  <a16:creationId xmlns:a16="http://schemas.microsoft.com/office/drawing/2014/main" id="{00000000-0008-0000-0000-00009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両立支援に関する診療報酬がすくない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60</xdr:row>
          <xdr:rowOff>685800</xdr:rowOff>
        </xdr:from>
        <xdr:to>
          <xdr:col>20</xdr:col>
          <xdr:colOff>4533900</xdr:colOff>
          <xdr:row>60</xdr:row>
          <xdr:rowOff>883920</xdr:rowOff>
        </xdr:to>
        <xdr:sp macro="" textlink="">
          <xdr:nvSpPr>
            <xdr:cNvPr id="4503" name="Check Box 1431" hidden="1">
              <a:extLst>
                <a:ext uri="{63B3BB69-23CF-44E3-9099-C40C66FF867C}">
                  <a14:compatExt spid="_x0000_s4503"/>
                </a:ext>
                <a:ext uri="{FF2B5EF4-FFF2-40B4-BE49-F238E27FC236}">
                  <a16:creationId xmlns:a16="http://schemas.microsoft.com/office/drawing/2014/main" id="{00000000-0008-0000-0000-00009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医療機関として両立支援を積極的には推進していない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60</xdr:row>
          <xdr:rowOff>906780</xdr:rowOff>
        </xdr:from>
        <xdr:to>
          <xdr:col>20</xdr:col>
          <xdr:colOff>4533900</xdr:colOff>
          <xdr:row>60</xdr:row>
          <xdr:rowOff>1097280</xdr:rowOff>
        </xdr:to>
        <xdr:sp macro="" textlink="">
          <xdr:nvSpPr>
            <xdr:cNvPr id="4504" name="Check Box 1432" hidden="1">
              <a:extLst>
                <a:ext uri="{63B3BB69-23CF-44E3-9099-C40C66FF867C}">
                  <a14:compatExt spid="_x0000_s4504"/>
                </a:ext>
                <a:ext uri="{FF2B5EF4-FFF2-40B4-BE49-F238E27FC236}">
                  <a16:creationId xmlns:a16="http://schemas.microsoft.com/office/drawing/2014/main" id="{00000000-0008-0000-0000-00009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60</xdr:row>
          <xdr:rowOff>30480</xdr:rowOff>
        </xdr:from>
        <xdr:to>
          <xdr:col>22</xdr:col>
          <xdr:colOff>4533900</xdr:colOff>
          <xdr:row>60</xdr:row>
          <xdr:rowOff>220980</xdr:rowOff>
        </xdr:to>
        <xdr:sp macro="" textlink="">
          <xdr:nvSpPr>
            <xdr:cNvPr id="4505" name="Check Box 1433" hidden="1">
              <a:extLst>
                <a:ext uri="{63B3BB69-23CF-44E3-9099-C40C66FF867C}">
                  <a14:compatExt spid="_x0000_s4505"/>
                </a:ext>
                <a:ext uri="{FF2B5EF4-FFF2-40B4-BE49-F238E27FC236}">
                  <a16:creationId xmlns:a16="http://schemas.microsoft.com/office/drawing/2014/main" id="{00000000-0008-0000-0000-00009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両立を申出できる雰囲気がない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60</xdr:row>
          <xdr:rowOff>236220</xdr:rowOff>
        </xdr:from>
        <xdr:to>
          <xdr:col>22</xdr:col>
          <xdr:colOff>4533900</xdr:colOff>
          <xdr:row>60</xdr:row>
          <xdr:rowOff>426720</xdr:rowOff>
        </xdr:to>
        <xdr:sp macro="" textlink="">
          <xdr:nvSpPr>
            <xdr:cNvPr id="4506" name="Check Box 1434" hidden="1">
              <a:extLst>
                <a:ext uri="{63B3BB69-23CF-44E3-9099-C40C66FF867C}">
                  <a14:compatExt spid="_x0000_s4506"/>
                </a:ext>
                <a:ext uri="{FF2B5EF4-FFF2-40B4-BE49-F238E27FC236}">
                  <a16:creationId xmlns:a16="http://schemas.microsoft.com/office/drawing/2014/main" id="{00000000-0008-0000-0000-00009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窓口や担当者が不明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60</xdr:row>
          <xdr:rowOff>449580</xdr:rowOff>
        </xdr:from>
        <xdr:to>
          <xdr:col>22</xdr:col>
          <xdr:colOff>4533900</xdr:colOff>
          <xdr:row>60</xdr:row>
          <xdr:rowOff>647700</xdr:rowOff>
        </xdr:to>
        <xdr:sp macro="" textlink="">
          <xdr:nvSpPr>
            <xdr:cNvPr id="4507" name="Check Box 1435" hidden="1">
              <a:extLst>
                <a:ext uri="{63B3BB69-23CF-44E3-9099-C40C66FF867C}">
                  <a14:compatExt spid="_x0000_s4507"/>
                </a:ext>
                <a:ext uri="{FF2B5EF4-FFF2-40B4-BE49-F238E27FC236}">
                  <a16:creationId xmlns:a16="http://schemas.microsoft.com/office/drawing/2014/main" id="{00000000-0008-0000-0000-00009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勤務情報提供書の提出がない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60</xdr:row>
          <xdr:rowOff>655320</xdr:rowOff>
        </xdr:from>
        <xdr:to>
          <xdr:col>22</xdr:col>
          <xdr:colOff>4533900</xdr:colOff>
          <xdr:row>60</xdr:row>
          <xdr:rowOff>845820</xdr:rowOff>
        </xdr:to>
        <xdr:sp macro="" textlink="">
          <xdr:nvSpPr>
            <xdr:cNvPr id="4508" name="Check Box 1436" hidden="1">
              <a:extLst>
                <a:ext uri="{63B3BB69-23CF-44E3-9099-C40C66FF867C}">
                  <a14:compatExt spid="_x0000_s4508"/>
                </a:ext>
                <a:ext uri="{FF2B5EF4-FFF2-40B4-BE49-F238E27FC236}">
                  <a16:creationId xmlns:a16="http://schemas.microsoft.com/office/drawing/2014/main" id="{00000000-0008-0000-0000-00009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産業医がいない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60</xdr:row>
          <xdr:rowOff>861060</xdr:rowOff>
        </xdr:from>
        <xdr:to>
          <xdr:col>22</xdr:col>
          <xdr:colOff>4533900</xdr:colOff>
          <xdr:row>60</xdr:row>
          <xdr:rowOff>1051560</xdr:rowOff>
        </xdr:to>
        <xdr:sp macro="" textlink="">
          <xdr:nvSpPr>
            <xdr:cNvPr id="4509" name="Check Box 1437" hidden="1">
              <a:extLst>
                <a:ext uri="{63B3BB69-23CF-44E3-9099-C40C66FF867C}">
                  <a14:compatExt spid="_x0000_s4509"/>
                </a:ext>
                <a:ext uri="{FF2B5EF4-FFF2-40B4-BE49-F238E27FC236}">
                  <a16:creationId xmlns:a16="http://schemas.microsoft.com/office/drawing/2014/main" id="{00000000-0008-0000-0000-00009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60</xdr:row>
          <xdr:rowOff>30480</xdr:rowOff>
        </xdr:from>
        <xdr:to>
          <xdr:col>24</xdr:col>
          <xdr:colOff>4533900</xdr:colOff>
          <xdr:row>60</xdr:row>
          <xdr:rowOff>220980</xdr:rowOff>
        </xdr:to>
        <xdr:sp macro="" textlink="">
          <xdr:nvSpPr>
            <xdr:cNvPr id="4510" name="Check Box 1438" hidden="1">
              <a:extLst>
                <a:ext uri="{63B3BB69-23CF-44E3-9099-C40C66FF867C}">
                  <a14:compatExt spid="_x0000_s4510"/>
                </a:ext>
                <a:ext uri="{FF2B5EF4-FFF2-40B4-BE49-F238E27FC236}">
                  <a16:creationId xmlns:a16="http://schemas.microsoft.com/office/drawing/2014/main" id="{00000000-0008-0000-0000-00009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61</xdr:row>
          <xdr:rowOff>60960</xdr:rowOff>
        </xdr:from>
        <xdr:to>
          <xdr:col>8</xdr:col>
          <xdr:colOff>754380</xdr:colOff>
          <xdr:row>61</xdr:row>
          <xdr:rowOff>1135380</xdr:rowOff>
        </xdr:to>
        <xdr:sp macro="" textlink="">
          <xdr:nvSpPr>
            <xdr:cNvPr id="4516" name="Check Box 1444" hidden="1">
              <a:extLst>
                <a:ext uri="{63B3BB69-23CF-44E3-9099-C40C66FF867C}">
                  <a14:compatExt spid="_x0000_s4516"/>
                </a:ext>
                <a:ext uri="{FF2B5EF4-FFF2-40B4-BE49-F238E27FC236}">
                  <a16:creationId xmlns:a16="http://schemas.microsoft.com/office/drawing/2014/main" id="{00000000-0008-0000-0000-0000A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自宅退院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61</xdr:row>
          <xdr:rowOff>60960</xdr:rowOff>
        </xdr:from>
        <xdr:to>
          <xdr:col>9</xdr:col>
          <xdr:colOff>754380</xdr:colOff>
          <xdr:row>61</xdr:row>
          <xdr:rowOff>1135380</xdr:rowOff>
        </xdr:to>
        <xdr:sp macro="" textlink="">
          <xdr:nvSpPr>
            <xdr:cNvPr id="4517" name="Check Box 1445" hidden="1">
              <a:extLst>
                <a:ext uri="{63B3BB69-23CF-44E3-9099-C40C66FF867C}">
                  <a14:compatExt spid="_x0000_s4517"/>
                </a:ext>
                <a:ext uri="{FF2B5EF4-FFF2-40B4-BE49-F238E27FC236}">
                  <a16:creationId xmlns:a16="http://schemas.microsoft.com/office/drawing/2014/main" id="{00000000-0008-0000-0000-0000A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就労あり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61</xdr:row>
          <xdr:rowOff>60960</xdr:rowOff>
        </xdr:from>
        <xdr:to>
          <xdr:col>10</xdr:col>
          <xdr:colOff>845820</xdr:colOff>
          <xdr:row>61</xdr:row>
          <xdr:rowOff>1135380</xdr:rowOff>
        </xdr:to>
        <xdr:sp macro="" textlink="">
          <xdr:nvSpPr>
            <xdr:cNvPr id="4518" name="Check Box 1446" hidden="1">
              <a:extLst>
                <a:ext uri="{63B3BB69-23CF-44E3-9099-C40C66FF867C}">
                  <a14:compatExt spid="_x0000_s4518"/>
                </a:ext>
                <a:ext uri="{FF2B5EF4-FFF2-40B4-BE49-F238E27FC236}">
                  <a16:creationId xmlns:a16="http://schemas.microsoft.com/office/drawing/2014/main" id="{00000000-0008-0000-0000-0000A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60960</xdr:colOff>
          <xdr:row>61</xdr:row>
          <xdr:rowOff>60960</xdr:rowOff>
        </xdr:from>
        <xdr:to>
          <xdr:col>14</xdr:col>
          <xdr:colOff>754380</xdr:colOff>
          <xdr:row>61</xdr:row>
          <xdr:rowOff>1135380</xdr:rowOff>
        </xdr:to>
        <xdr:sp macro="" textlink="">
          <xdr:nvSpPr>
            <xdr:cNvPr id="4519" name="Check Box 1447" hidden="1">
              <a:extLst>
                <a:ext uri="{63B3BB69-23CF-44E3-9099-C40C66FF867C}">
                  <a14:compatExt spid="_x0000_s4519"/>
                </a:ext>
                <a:ext uri="{FF2B5EF4-FFF2-40B4-BE49-F238E27FC236}">
                  <a16:creationId xmlns:a16="http://schemas.microsoft.com/office/drawing/2014/main" id="{00000000-0008-0000-0000-0000A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61</xdr:row>
          <xdr:rowOff>30480</xdr:rowOff>
        </xdr:from>
        <xdr:to>
          <xdr:col>18</xdr:col>
          <xdr:colOff>4533900</xdr:colOff>
          <xdr:row>61</xdr:row>
          <xdr:rowOff>220980</xdr:rowOff>
        </xdr:to>
        <xdr:sp macro="" textlink="">
          <xdr:nvSpPr>
            <xdr:cNvPr id="4521" name="Check Box 1449" hidden="1">
              <a:extLst>
                <a:ext uri="{63B3BB69-23CF-44E3-9099-C40C66FF867C}">
                  <a14:compatExt spid="_x0000_s4521"/>
                </a:ext>
                <a:ext uri="{FF2B5EF4-FFF2-40B4-BE49-F238E27FC236}">
                  <a16:creationId xmlns:a16="http://schemas.microsoft.com/office/drawing/2014/main" id="{00000000-0008-0000-0000-0000A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後遺症がないないし軽微で、両立支援が不要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61</xdr:row>
          <xdr:rowOff>259080</xdr:rowOff>
        </xdr:from>
        <xdr:to>
          <xdr:col>18</xdr:col>
          <xdr:colOff>4533900</xdr:colOff>
          <xdr:row>61</xdr:row>
          <xdr:rowOff>457200</xdr:rowOff>
        </xdr:to>
        <xdr:sp macro="" textlink="">
          <xdr:nvSpPr>
            <xdr:cNvPr id="4522" name="Check Box 1450" hidden="1">
              <a:extLst>
                <a:ext uri="{63B3BB69-23CF-44E3-9099-C40C66FF867C}">
                  <a14:compatExt spid="_x0000_s4522"/>
                </a:ext>
                <a:ext uri="{FF2B5EF4-FFF2-40B4-BE49-F238E27FC236}">
                  <a16:creationId xmlns:a16="http://schemas.microsoft.com/office/drawing/2014/main" id="{00000000-0008-0000-0000-0000A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患者が希望しなかった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61</xdr:row>
          <xdr:rowOff>480060</xdr:rowOff>
        </xdr:from>
        <xdr:to>
          <xdr:col>18</xdr:col>
          <xdr:colOff>4526280</xdr:colOff>
          <xdr:row>61</xdr:row>
          <xdr:rowOff>670560</xdr:rowOff>
        </xdr:to>
        <xdr:sp macro="" textlink="">
          <xdr:nvSpPr>
            <xdr:cNvPr id="4523" name="Check Box 1451" hidden="1">
              <a:extLst>
                <a:ext uri="{63B3BB69-23CF-44E3-9099-C40C66FF867C}">
                  <a14:compatExt spid="_x0000_s4523"/>
                </a:ext>
                <a:ext uri="{FF2B5EF4-FFF2-40B4-BE49-F238E27FC236}">
                  <a16:creationId xmlns:a16="http://schemas.microsoft.com/office/drawing/2014/main" id="{00000000-0008-0000-0000-0000A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61</xdr:row>
          <xdr:rowOff>30480</xdr:rowOff>
        </xdr:from>
        <xdr:to>
          <xdr:col>20</xdr:col>
          <xdr:colOff>4533900</xdr:colOff>
          <xdr:row>61</xdr:row>
          <xdr:rowOff>220980</xdr:rowOff>
        </xdr:to>
        <xdr:sp macro="" textlink="">
          <xdr:nvSpPr>
            <xdr:cNvPr id="4524" name="Check Box 1452" hidden="1">
              <a:extLst>
                <a:ext uri="{63B3BB69-23CF-44E3-9099-C40C66FF867C}">
                  <a14:compatExt spid="_x0000_s4524"/>
                </a:ext>
                <a:ext uri="{FF2B5EF4-FFF2-40B4-BE49-F238E27FC236}">
                  <a16:creationId xmlns:a16="http://schemas.microsoft.com/office/drawing/2014/main" id="{00000000-0008-0000-0000-0000A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両立支援コーディネーターが不足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61</xdr:row>
          <xdr:rowOff>251460</xdr:rowOff>
        </xdr:from>
        <xdr:to>
          <xdr:col>20</xdr:col>
          <xdr:colOff>4526280</xdr:colOff>
          <xdr:row>61</xdr:row>
          <xdr:rowOff>441960</xdr:rowOff>
        </xdr:to>
        <xdr:sp macro="" textlink="">
          <xdr:nvSpPr>
            <xdr:cNvPr id="4525" name="Check Box 1453" hidden="1">
              <a:extLst>
                <a:ext uri="{63B3BB69-23CF-44E3-9099-C40C66FF867C}">
                  <a14:compatExt spid="_x0000_s4525"/>
                </a:ext>
                <a:ext uri="{FF2B5EF4-FFF2-40B4-BE49-F238E27FC236}">
                  <a16:creationId xmlns:a16="http://schemas.microsoft.com/office/drawing/2014/main" id="{00000000-0008-0000-0000-0000A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医師の参画が不足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61</xdr:row>
          <xdr:rowOff>464820</xdr:rowOff>
        </xdr:from>
        <xdr:to>
          <xdr:col>20</xdr:col>
          <xdr:colOff>4533900</xdr:colOff>
          <xdr:row>61</xdr:row>
          <xdr:rowOff>655320</xdr:rowOff>
        </xdr:to>
        <xdr:sp macro="" textlink="">
          <xdr:nvSpPr>
            <xdr:cNvPr id="4526" name="Check Box 1454" hidden="1">
              <a:extLst>
                <a:ext uri="{63B3BB69-23CF-44E3-9099-C40C66FF867C}">
                  <a14:compatExt spid="_x0000_s4526"/>
                </a:ext>
                <a:ext uri="{FF2B5EF4-FFF2-40B4-BE49-F238E27FC236}">
                  <a16:creationId xmlns:a16="http://schemas.microsoft.com/office/drawing/2014/main" id="{00000000-0008-0000-0000-0000A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両立支援に関する診療報酬がすくない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61</xdr:row>
          <xdr:rowOff>685800</xdr:rowOff>
        </xdr:from>
        <xdr:to>
          <xdr:col>20</xdr:col>
          <xdr:colOff>4533900</xdr:colOff>
          <xdr:row>61</xdr:row>
          <xdr:rowOff>883920</xdr:rowOff>
        </xdr:to>
        <xdr:sp macro="" textlink="">
          <xdr:nvSpPr>
            <xdr:cNvPr id="4527" name="Check Box 1455" hidden="1">
              <a:extLst>
                <a:ext uri="{63B3BB69-23CF-44E3-9099-C40C66FF867C}">
                  <a14:compatExt spid="_x0000_s4527"/>
                </a:ext>
                <a:ext uri="{FF2B5EF4-FFF2-40B4-BE49-F238E27FC236}">
                  <a16:creationId xmlns:a16="http://schemas.microsoft.com/office/drawing/2014/main" id="{00000000-0008-0000-0000-0000A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医療機関として両立支援を積極的には推進していない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61</xdr:row>
          <xdr:rowOff>906780</xdr:rowOff>
        </xdr:from>
        <xdr:to>
          <xdr:col>20</xdr:col>
          <xdr:colOff>4533900</xdr:colOff>
          <xdr:row>61</xdr:row>
          <xdr:rowOff>1097280</xdr:rowOff>
        </xdr:to>
        <xdr:sp macro="" textlink="">
          <xdr:nvSpPr>
            <xdr:cNvPr id="4528" name="Check Box 1456" hidden="1">
              <a:extLst>
                <a:ext uri="{63B3BB69-23CF-44E3-9099-C40C66FF867C}">
                  <a14:compatExt spid="_x0000_s4528"/>
                </a:ext>
                <a:ext uri="{FF2B5EF4-FFF2-40B4-BE49-F238E27FC236}">
                  <a16:creationId xmlns:a16="http://schemas.microsoft.com/office/drawing/2014/main" id="{00000000-0008-0000-0000-0000B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61</xdr:row>
          <xdr:rowOff>30480</xdr:rowOff>
        </xdr:from>
        <xdr:to>
          <xdr:col>22</xdr:col>
          <xdr:colOff>4533900</xdr:colOff>
          <xdr:row>61</xdr:row>
          <xdr:rowOff>220980</xdr:rowOff>
        </xdr:to>
        <xdr:sp macro="" textlink="">
          <xdr:nvSpPr>
            <xdr:cNvPr id="4529" name="Check Box 1457" hidden="1">
              <a:extLst>
                <a:ext uri="{63B3BB69-23CF-44E3-9099-C40C66FF867C}">
                  <a14:compatExt spid="_x0000_s4529"/>
                </a:ext>
                <a:ext uri="{FF2B5EF4-FFF2-40B4-BE49-F238E27FC236}">
                  <a16:creationId xmlns:a16="http://schemas.microsoft.com/office/drawing/2014/main" id="{00000000-0008-0000-0000-0000B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両立を申出できる雰囲気がない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61</xdr:row>
          <xdr:rowOff>236220</xdr:rowOff>
        </xdr:from>
        <xdr:to>
          <xdr:col>22</xdr:col>
          <xdr:colOff>4533900</xdr:colOff>
          <xdr:row>61</xdr:row>
          <xdr:rowOff>426720</xdr:rowOff>
        </xdr:to>
        <xdr:sp macro="" textlink="">
          <xdr:nvSpPr>
            <xdr:cNvPr id="4530" name="Check Box 1458" hidden="1">
              <a:extLst>
                <a:ext uri="{63B3BB69-23CF-44E3-9099-C40C66FF867C}">
                  <a14:compatExt spid="_x0000_s4530"/>
                </a:ext>
                <a:ext uri="{FF2B5EF4-FFF2-40B4-BE49-F238E27FC236}">
                  <a16:creationId xmlns:a16="http://schemas.microsoft.com/office/drawing/2014/main" id="{00000000-0008-0000-0000-0000B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窓口や担当者が不明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61</xdr:row>
          <xdr:rowOff>449580</xdr:rowOff>
        </xdr:from>
        <xdr:to>
          <xdr:col>22</xdr:col>
          <xdr:colOff>4533900</xdr:colOff>
          <xdr:row>61</xdr:row>
          <xdr:rowOff>647700</xdr:rowOff>
        </xdr:to>
        <xdr:sp macro="" textlink="">
          <xdr:nvSpPr>
            <xdr:cNvPr id="4531" name="Check Box 1459" hidden="1">
              <a:extLst>
                <a:ext uri="{63B3BB69-23CF-44E3-9099-C40C66FF867C}">
                  <a14:compatExt spid="_x0000_s4531"/>
                </a:ext>
                <a:ext uri="{FF2B5EF4-FFF2-40B4-BE49-F238E27FC236}">
                  <a16:creationId xmlns:a16="http://schemas.microsoft.com/office/drawing/2014/main" id="{00000000-0008-0000-0000-0000B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勤務情報提供書の提出がない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61</xdr:row>
          <xdr:rowOff>655320</xdr:rowOff>
        </xdr:from>
        <xdr:to>
          <xdr:col>22</xdr:col>
          <xdr:colOff>4533900</xdr:colOff>
          <xdr:row>61</xdr:row>
          <xdr:rowOff>845820</xdr:rowOff>
        </xdr:to>
        <xdr:sp macro="" textlink="">
          <xdr:nvSpPr>
            <xdr:cNvPr id="4532" name="Check Box 1460" hidden="1">
              <a:extLst>
                <a:ext uri="{63B3BB69-23CF-44E3-9099-C40C66FF867C}">
                  <a14:compatExt spid="_x0000_s4532"/>
                </a:ext>
                <a:ext uri="{FF2B5EF4-FFF2-40B4-BE49-F238E27FC236}">
                  <a16:creationId xmlns:a16="http://schemas.microsoft.com/office/drawing/2014/main" id="{00000000-0008-0000-0000-0000B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産業医がいない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61</xdr:row>
          <xdr:rowOff>861060</xdr:rowOff>
        </xdr:from>
        <xdr:to>
          <xdr:col>22</xdr:col>
          <xdr:colOff>4533900</xdr:colOff>
          <xdr:row>61</xdr:row>
          <xdr:rowOff>1051560</xdr:rowOff>
        </xdr:to>
        <xdr:sp macro="" textlink="">
          <xdr:nvSpPr>
            <xdr:cNvPr id="4533" name="Check Box 1461" hidden="1">
              <a:extLst>
                <a:ext uri="{63B3BB69-23CF-44E3-9099-C40C66FF867C}">
                  <a14:compatExt spid="_x0000_s4533"/>
                </a:ext>
                <a:ext uri="{FF2B5EF4-FFF2-40B4-BE49-F238E27FC236}">
                  <a16:creationId xmlns:a16="http://schemas.microsoft.com/office/drawing/2014/main" id="{00000000-0008-0000-0000-0000B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61</xdr:row>
          <xdr:rowOff>30480</xdr:rowOff>
        </xdr:from>
        <xdr:to>
          <xdr:col>24</xdr:col>
          <xdr:colOff>4533900</xdr:colOff>
          <xdr:row>61</xdr:row>
          <xdr:rowOff>220980</xdr:rowOff>
        </xdr:to>
        <xdr:sp macro="" textlink="">
          <xdr:nvSpPr>
            <xdr:cNvPr id="4534" name="Check Box 1462" hidden="1">
              <a:extLst>
                <a:ext uri="{63B3BB69-23CF-44E3-9099-C40C66FF867C}">
                  <a14:compatExt spid="_x0000_s4534"/>
                </a:ext>
                <a:ext uri="{FF2B5EF4-FFF2-40B4-BE49-F238E27FC236}">
                  <a16:creationId xmlns:a16="http://schemas.microsoft.com/office/drawing/2014/main" id="{00000000-0008-0000-0000-0000B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62</xdr:row>
          <xdr:rowOff>60960</xdr:rowOff>
        </xdr:from>
        <xdr:to>
          <xdr:col>8</xdr:col>
          <xdr:colOff>754380</xdr:colOff>
          <xdr:row>62</xdr:row>
          <xdr:rowOff>1135380</xdr:rowOff>
        </xdr:to>
        <xdr:sp macro="" textlink="">
          <xdr:nvSpPr>
            <xdr:cNvPr id="4540" name="Check Box 1468" hidden="1">
              <a:extLst>
                <a:ext uri="{63B3BB69-23CF-44E3-9099-C40C66FF867C}">
                  <a14:compatExt spid="_x0000_s4540"/>
                </a:ext>
                <a:ext uri="{FF2B5EF4-FFF2-40B4-BE49-F238E27FC236}">
                  <a16:creationId xmlns:a16="http://schemas.microsoft.com/office/drawing/2014/main" id="{00000000-0008-0000-0000-0000B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自宅退院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62</xdr:row>
          <xdr:rowOff>60960</xdr:rowOff>
        </xdr:from>
        <xdr:to>
          <xdr:col>9</xdr:col>
          <xdr:colOff>754380</xdr:colOff>
          <xdr:row>62</xdr:row>
          <xdr:rowOff>1135380</xdr:rowOff>
        </xdr:to>
        <xdr:sp macro="" textlink="">
          <xdr:nvSpPr>
            <xdr:cNvPr id="4541" name="Check Box 1469" hidden="1">
              <a:extLst>
                <a:ext uri="{63B3BB69-23CF-44E3-9099-C40C66FF867C}">
                  <a14:compatExt spid="_x0000_s4541"/>
                </a:ext>
                <a:ext uri="{FF2B5EF4-FFF2-40B4-BE49-F238E27FC236}">
                  <a16:creationId xmlns:a16="http://schemas.microsoft.com/office/drawing/2014/main" id="{00000000-0008-0000-0000-0000B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就労あり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62</xdr:row>
          <xdr:rowOff>60960</xdr:rowOff>
        </xdr:from>
        <xdr:to>
          <xdr:col>10</xdr:col>
          <xdr:colOff>845820</xdr:colOff>
          <xdr:row>62</xdr:row>
          <xdr:rowOff>1135380</xdr:rowOff>
        </xdr:to>
        <xdr:sp macro="" textlink="">
          <xdr:nvSpPr>
            <xdr:cNvPr id="4542" name="Check Box 1470" hidden="1">
              <a:extLst>
                <a:ext uri="{63B3BB69-23CF-44E3-9099-C40C66FF867C}">
                  <a14:compatExt spid="_x0000_s4542"/>
                </a:ext>
                <a:ext uri="{FF2B5EF4-FFF2-40B4-BE49-F238E27FC236}">
                  <a16:creationId xmlns:a16="http://schemas.microsoft.com/office/drawing/2014/main" id="{00000000-0008-0000-0000-0000B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60960</xdr:colOff>
          <xdr:row>62</xdr:row>
          <xdr:rowOff>60960</xdr:rowOff>
        </xdr:from>
        <xdr:to>
          <xdr:col>14</xdr:col>
          <xdr:colOff>754380</xdr:colOff>
          <xdr:row>62</xdr:row>
          <xdr:rowOff>1135380</xdr:rowOff>
        </xdr:to>
        <xdr:sp macro="" textlink="">
          <xdr:nvSpPr>
            <xdr:cNvPr id="4543" name="Check Box 1471" hidden="1">
              <a:extLst>
                <a:ext uri="{63B3BB69-23CF-44E3-9099-C40C66FF867C}">
                  <a14:compatExt spid="_x0000_s4543"/>
                </a:ext>
                <a:ext uri="{FF2B5EF4-FFF2-40B4-BE49-F238E27FC236}">
                  <a16:creationId xmlns:a16="http://schemas.microsoft.com/office/drawing/2014/main" id="{00000000-0008-0000-0000-0000B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62</xdr:row>
          <xdr:rowOff>30480</xdr:rowOff>
        </xdr:from>
        <xdr:to>
          <xdr:col>18</xdr:col>
          <xdr:colOff>4533900</xdr:colOff>
          <xdr:row>62</xdr:row>
          <xdr:rowOff>220980</xdr:rowOff>
        </xdr:to>
        <xdr:sp macro="" textlink="">
          <xdr:nvSpPr>
            <xdr:cNvPr id="4545" name="Check Box 1473" hidden="1">
              <a:extLst>
                <a:ext uri="{63B3BB69-23CF-44E3-9099-C40C66FF867C}">
                  <a14:compatExt spid="_x0000_s4545"/>
                </a:ext>
                <a:ext uri="{FF2B5EF4-FFF2-40B4-BE49-F238E27FC236}">
                  <a16:creationId xmlns:a16="http://schemas.microsoft.com/office/drawing/2014/main" id="{00000000-0008-0000-0000-0000C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後遺症がないないし軽微で、両立支援が不要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62</xdr:row>
          <xdr:rowOff>259080</xdr:rowOff>
        </xdr:from>
        <xdr:to>
          <xdr:col>18</xdr:col>
          <xdr:colOff>4533900</xdr:colOff>
          <xdr:row>62</xdr:row>
          <xdr:rowOff>457200</xdr:rowOff>
        </xdr:to>
        <xdr:sp macro="" textlink="">
          <xdr:nvSpPr>
            <xdr:cNvPr id="4546" name="Check Box 1474" hidden="1">
              <a:extLst>
                <a:ext uri="{63B3BB69-23CF-44E3-9099-C40C66FF867C}">
                  <a14:compatExt spid="_x0000_s4546"/>
                </a:ext>
                <a:ext uri="{FF2B5EF4-FFF2-40B4-BE49-F238E27FC236}">
                  <a16:creationId xmlns:a16="http://schemas.microsoft.com/office/drawing/2014/main" id="{00000000-0008-0000-0000-0000C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患者が希望しなかった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62</xdr:row>
          <xdr:rowOff>480060</xdr:rowOff>
        </xdr:from>
        <xdr:to>
          <xdr:col>18</xdr:col>
          <xdr:colOff>4526280</xdr:colOff>
          <xdr:row>62</xdr:row>
          <xdr:rowOff>670560</xdr:rowOff>
        </xdr:to>
        <xdr:sp macro="" textlink="">
          <xdr:nvSpPr>
            <xdr:cNvPr id="4547" name="Check Box 1475" hidden="1">
              <a:extLst>
                <a:ext uri="{63B3BB69-23CF-44E3-9099-C40C66FF867C}">
                  <a14:compatExt spid="_x0000_s4547"/>
                </a:ext>
                <a:ext uri="{FF2B5EF4-FFF2-40B4-BE49-F238E27FC236}">
                  <a16:creationId xmlns:a16="http://schemas.microsoft.com/office/drawing/2014/main" id="{00000000-0008-0000-0000-0000C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62</xdr:row>
          <xdr:rowOff>30480</xdr:rowOff>
        </xdr:from>
        <xdr:to>
          <xdr:col>20</xdr:col>
          <xdr:colOff>4533900</xdr:colOff>
          <xdr:row>62</xdr:row>
          <xdr:rowOff>220980</xdr:rowOff>
        </xdr:to>
        <xdr:sp macro="" textlink="">
          <xdr:nvSpPr>
            <xdr:cNvPr id="4548" name="Check Box 1476" hidden="1">
              <a:extLst>
                <a:ext uri="{63B3BB69-23CF-44E3-9099-C40C66FF867C}">
                  <a14:compatExt spid="_x0000_s4548"/>
                </a:ext>
                <a:ext uri="{FF2B5EF4-FFF2-40B4-BE49-F238E27FC236}">
                  <a16:creationId xmlns:a16="http://schemas.microsoft.com/office/drawing/2014/main" id="{00000000-0008-0000-0000-0000C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両立支援コーディネーターが不足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62</xdr:row>
          <xdr:rowOff>251460</xdr:rowOff>
        </xdr:from>
        <xdr:to>
          <xdr:col>20</xdr:col>
          <xdr:colOff>4526280</xdr:colOff>
          <xdr:row>62</xdr:row>
          <xdr:rowOff>441960</xdr:rowOff>
        </xdr:to>
        <xdr:sp macro="" textlink="">
          <xdr:nvSpPr>
            <xdr:cNvPr id="4549" name="Check Box 1477" hidden="1">
              <a:extLst>
                <a:ext uri="{63B3BB69-23CF-44E3-9099-C40C66FF867C}">
                  <a14:compatExt spid="_x0000_s4549"/>
                </a:ext>
                <a:ext uri="{FF2B5EF4-FFF2-40B4-BE49-F238E27FC236}">
                  <a16:creationId xmlns:a16="http://schemas.microsoft.com/office/drawing/2014/main" id="{00000000-0008-0000-0000-0000C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医師の参画が不足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62</xdr:row>
          <xdr:rowOff>464820</xdr:rowOff>
        </xdr:from>
        <xdr:to>
          <xdr:col>20</xdr:col>
          <xdr:colOff>4533900</xdr:colOff>
          <xdr:row>62</xdr:row>
          <xdr:rowOff>655320</xdr:rowOff>
        </xdr:to>
        <xdr:sp macro="" textlink="">
          <xdr:nvSpPr>
            <xdr:cNvPr id="4550" name="Check Box 1478" hidden="1">
              <a:extLst>
                <a:ext uri="{63B3BB69-23CF-44E3-9099-C40C66FF867C}">
                  <a14:compatExt spid="_x0000_s4550"/>
                </a:ext>
                <a:ext uri="{FF2B5EF4-FFF2-40B4-BE49-F238E27FC236}">
                  <a16:creationId xmlns:a16="http://schemas.microsoft.com/office/drawing/2014/main" id="{00000000-0008-0000-0000-0000C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両立支援に関する診療報酬がすくない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62</xdr:row>
          <xdr:rowOff>685800</xdr:rowOff>
        </xdr:from>
        <xdr:to>
          <xdr:col>20</xdr:col>
          <xdr:colOff>4533900</xdr:colOff>
          <xdr:row>62</xdr:row>
          <xdr:rowOff>883920</xdr:rowOff>
        </xdr:to>
        <xdr:sp macro="" textlink="">
          <xdr:nvSpPr>
            <xdr:cNvPr id="4551" name="Check Box 1479" hidden="1">
              <a:extLst>
                <a:ext uri="{63B3BB69-23CF-44E3-9099-C40C66FF867C}">
                  <a14:compatExt spid="_x0000_s4551"/>
                </a:ext>
                <a:ext uri="{FF2B5EF4-FFF2-40B4-BE49-F238E27FC236}">
                  <a16:creationId xmlns:a16="http://schemas.microsoft.com/office/drawing/2014/main" id="{00000000-0008-0000-0000-0000C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医療機関として両立支援を積極的には推進していない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62</xdr:row>
          <xdr:rowOff>906780</xdr:rowOff>
        </xdr:from>
        <xdr:to>
          <xdr:col>20</xdr:col>
          <xdr:colOff>4533900</xdr:colOff>
          <xdr:row>62</xdr:row>
          <xdr:rowOff>1097280</xdr:rowOff>
        </xdr:to>
        <xdr:sp macro="" textlink="">
          <xdr:nvSpPr>
            <xdr:cNvPr id="4552" name="Check Box 1480" hidden="1">
              <a:extLst>
                <a:ext uri="{63B3BB69-23CF-44E3-9099-C40C66FF867C}">
                  <a14:compatExt spid="_x0000_s4552"/>
                </a:ext>
                <a:ext uri="{FF2B5EF4-FFF2-40B4-BE49-F238E27FC236}">
                  <a16:creationId xmlns:a16="http://schemas.microsoft.com/office/drawing/2014/main" id="{00000000-0008-0000-0000-0000C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62</xdr:row>
          <xdr:rowOff>30480</xdr:rowOff>
        </xdr:from>
        <xdr:to>
          <xdr:col>22</xdr:col>
          <xdr:colOff>4533900</xdr:colOff>
          <xdr:row>62</xdr:row>
          <xdr:rowOff>220980</xdr:rowOff>
        </xdr:to>
        <xdr:sp macro="" textlink="">
          <xdr:nvSpPr>
            <xdr:cNvPr id="4553" name="Check Box 1481" hidden="1">
              <a:extLst>
                <a:ext uri="{63B3BB69-23CF-44E3-9099-C40C66FF867C}">
                  <a14:compatExt spid="_x0000_s4553"/>
                </a:ext>
                <a:ext uri="{FF2B5EF4-FFF2-40B4-BE49-F238E27FC236}">
                  <a16:creationId xmlns:a16="http://schemas.microsoft.com/office/drawing/2014/main" id="{00000000-0008-0000-0000-0000C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両立を申出できる雰囲気がない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62</xdr:row>
          <xdr:rowOff>236220</xdr:rowOff>
        </xdr:from>
        <xdr:to>
          <xdr:col>22</xdr:col>
          <xdr:colOff>4533900</xdr:colOff>
          <xdr:row>62</xdr:row>
          <xdr:rowOff>426720</xdr:rowOff>
        </xdr:to>
        <xdr:sp macro="" textlink="">
          <xdr:nvSpPr>
            <xdr:cNvPr id="4554" name="Check Box 1482" hidden="1">
              <a:extLst>
                <a:ext uri="{63B3BB69-23CF-44E3-9099-C40C66FF867C}">
                  <a14:compatExt spid="_x0000_s4554"/>
                </a:ext>
                <a:ext uri="{FF2B5EF4-FFF2-40B4-BE49-F238E27FC236}">
                  <a16:creationId xmlns:a16="http://schemas.microsoft.com/office/drawing/2014/main" id="{00000000-0008-0000-0000-0000C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窓口や担当者が不明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62</xdr:row>
          <xdr:rowOff>449580</xdr:rowOff>
        </xdr:from>
        <xdr:to>
          <xdr:col>22</xdr:col>
          <xdr:colOff>4533900</xdr:colOff>
          <xdr:row>62</xdr:row>
          <xdr:rowOff>647700</xdr:rowOff>
        </xdr:to>
        <xdr:sp macro="" textlink="">
          <xdr:nvSpPr>
            <xdr:cNvPr id="4555" name="Check Box 1483" hidden="1">
              <a:extLst>
                <a:ext uri="{63B3BB69-23CF-44E3-9099-C40C66FF867C}">
                  <a14:compatExt spid="_x0000_s4555"/>
                </a:ext>
                <a:ext uri="{FF2B5EF4-FFF2-40B4-BE49-F238E27FC236}">
                  <a16:creationId xmlns:a16="http://schemas.microsoft.com/office/drawing/2014/main" id="{00000000-0008-0000-0000-0000C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勤務情報提供書の提出がない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62</xdr:row>
          <xdr:rowOff>655320</xdr:rowOff>
        </xdr:from>
        <xdr:to>
          <xdr:col>22</xdr:col>
          <xdr:colOff>4533900</xdr:colOff>
          <xdr:row>62</xdr:row>
          <xdr:rowOff>845820</xdr:rowOff>
        </xdr:to>
        <xdr:sp macro="" textlink="">
          <xdr:nvSpPr>
            <xdr:cNvPr id="4556" name="Check Box 1484" hidden="1">
              <a:extLst>
                <a:ext uri="{63B3BB69-23CF-44E3-9099-C40C66FF867C}">
                  <a14:compatExt spid="_x0000_s4556"/>
                </a:ext>
                <a:ext uri="{FF2B5EF4-FFF2-40B4-BE49-F238E27FC236}">
                  <a16:creationId xmlns:a16="http://schemas.microsoft.com/office/drawing/2014/main" id="{00000000-0008-0000-0000-0000C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産業医がいない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62</xdr:row>
          <xdr:rowOff>861060</xdr:rowOff>
        </xdr:from>
        <xdr:to>
          <xdr:col>22</xdr:col>
          <xdr:colOff>4533900</xdr:colOff>
          <xdr:row>62</xdr:row>
          <xdr:rowOff>1051560</xdr:rowOff>
        </xdr:to>
        <xdr:sp macro="" textlink="">
          <xdr:nvSpPr>
            <xdr:cNvPr id="4557" name="Check Box 1485" hidden="1">
              <a:extLst>
                <a:ext uri="{63B3BB69-23CF-44E3-9099-C40C66FF867C}">
                  <a14:compatExt spid="_x0000_s4557"/>
                </a:ext>
                <a:ext uri="{FF2B5EF4-FFF2-40B4-BE49-F238E27FC236}">
                  <a16:creationId xmlns:a16="http://schemas.microsoft.com/office/drawing/2014/main" id="{00000000-0008-0000-0000-0000C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62</xdr:row>
          <xdr:rowOff>30480</xdr:rowOff>
        </xdr:from>
        <xdr:to>
          <xdr:col>24</xdr:col>
          <xdr:colOff>4533900</xdr:colOff>
          <xdr:row>62</xdr:row>
          <xdr:rowOff>220980</xdr:rowOff>
        </xdr:to>
        <xdr:sp macro="" textlink="">
          <xdr:nvSpPr>
            <xdr:cNvPr id="4558" name="Check Box 1486" hidden="1">
              <a:extLst>
                <a:ext uri="{63B3BB69-23CF-44E3-9099-C40C66FF867C}">
                  <a14:compatExt spid="_x0000_s4558"/>
                </a:ext>
                <a:ext uri="{FF2B5EF4-FFF2-40B4-BE49-F238E27FC236}">
                  <a16:creationId xmlns:a16="http://schemas.microsoft.com/office/drawing/2014/main" id="{00000000-0008-0000-0000-0000C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63</xdr:row>
          <xdr:rowOff>60960</xdr:rowOff>
        </xdr:from>
        <xdr:to>
          <xdr:col>8</xdr:col>
          <xdr:colOff>754380</xdr:colOff>
          <xdr:row>63</xdr:row>
          <xdr:rowOff>1135380</xdr:rowOff>
        </xdr:to>
        <xdr:sp macro="" textlink="">
          <xdr:nvSpPr>
            <xdr:cNvPr id="4564" name="Check Box 1492" hidden="1">
              <a:extLst>
                <a:ext uri="{63B3BB69-23CF-44E3-9099-C40C66FF867C}">
                  <a14:compatExt spid="_x0000_s4564"/>
                </a:ext>
                <a:ext uri="{FF2B5EF4-FFF2-40B4-BE49-F238E27FC236}">
                  <a16:creationId xmlns:a16="http://schemas.microsoft.com/office/drawing/2014/main" id="{00000000-0008-0000-0000-0000D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自宅退院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63</xdr:row>
          <xdr:rowOff>60960</xdr:rowOff>
        </xdr:from>
        <xdr:to>
          <xdr:col>9</xdr:col>
          <xdr:colOff>754380</xdr:colOff>
          <xdr:row>63</xdr:row>
          <xdr:rowOff>1135380</xdr:rowOff>
        </xdr:to>
        <xdr:sp macro="" textlink="">
          <xdr:nvSpPr>
            <xdr:cNvPr id="4565" name="Check Box 1493" hidden="1">
              <a:extLst>
                <a:ext uri="{63B3BB69-23CF-44E3-9099-C40C66FF867C}">
                  <a14:compatExt spid="_x0000_s4565"/>
                </a:ext>
                <a:ext uri="{FF2B5EF4-FFF2-40B4-BE49-F238E27FC236}">
                  <a16:creationId xmlns:a16="http://schemas.microsoft.com/office/drawing/2014/main" id="{00000000-0008-0000-0000-0000D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就労あり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63</xdr:row>
          <xdr:rowOff>60960</xdr:rowOff>
        </xdr:from>
        <xdr:to>
          <xdr:col>10</xdr:col>
          <xdr:colOff>845820</xdr:colOff>
          <xdr:row>63</xdr:row>
          <xdr:rowOff>1135380</xdr:rowOff>
        </xdr:to>
        <xdr:sp macro="" textlink="">
          <xdr:nvSpPr>
            <xdr:cNvPr id="4566" name="Check Box 1494" hidden="1">
              <a:extLst>
                <a:ext uri="{63B3BB69-23CF-44E3-9099-C40C66FF867C}">
                  <a14:compatExt spid="_x0000_s4566"/>
                </a:ext>
                <a:ext uri="{FF2B5EF4-FFF2-40B4-BE49-F238E27FC236}">
                  <a16:creationId xmlns:a16="http://schemas.microsoft.com/office/drawing/2014/main" id="{00000000-0008-0000-0000-0000D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60960</xdr:colOff>
          <xdr:row>63</xdr:row>
          <xdr:rowOff>60960</xdr:rowOff>
        </xdr:from>
        <xdr:to>
          <xdr:col>14</xdr:col>
          <xdr:colOff>754380</xdr:colOff>
          <xdr:row>63</xdr:row>
          <xdr:rowOff>1135380</xdr:rowOff>
        </xdr:to>
        <xdr:sp macro="" textlink="">
          <xdr:nvSpPr>
            <xdr:cNvPr id="4567" name="Check Box 1495" hidden="1">
              <a:extLst>
                <a:ext uri="{63B3BB69-23CF-44E3-9099-C40C66FF867C}">
                  <a14:compatExt spid="_x0000_s4567"/>
                </a:ext>
                <a:ext uri="{FF2B5EF4-FFF2-40B4-BE49-F238E27FC236}">
                  <a16:creationId xmlns:a16="http://schemas.microsoft.com/office/drawing/2014/main" id="{00000000-0008-0000-0000-0000D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63</xdr:row>
          <xdr:rowOff>30480</xdr:rowOff>
        </xdr:from>
        <xdr:to>
          <xdr:col>18</xdr:col>
          <xdr:colOff>4533900</xdr:colOff>
          <xdr:row>63</xdr:row>
          <xdr:rowOff>220980</xdr:rowOff>
        </xdr:to>
        <xdr:sp macro="" textlink="">
          <xdr:nvSpPr>
            <xdr:cNvPr id="4569" name="Check Box 1497" hidden="1">
              <a:extLst>
                <a:ext uri="{63B3BB69-23CF-44E3-9099-C40C66FF867C}">
                  <a14:compatExt spid="_x0000_s4569"/>
                </a:ext>
                <a:ext uri="{FF2B5EF4-FFF2-40B4-BE49-F238E27FC236}">
                  <a16:creationId xmlns:a16="http://schemas.microsoft.com/office/drawing/2014/main" id="{00000000-0008-0000-0000-0000D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後遺症がないないし軽微で、両立支援が不要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63</xdr:row>
          <xdr:rowOff>259080</xdr:rowOff>
        </xdr:from>
        <xdr:to>
          <xdr:col>18</xdr:col>
          <xdr:colOff>4533900</xdr:colOff>
          <xdr:row>63</xdr:row>
          <xdr:rowOff>457200</xdr:rowOff>
        </xdr:to>
        <xdr:sp macro="" textlink="">
          <xdr:nvSpPr>
            <xdr:cNvPr id="4570" name="Check Box 1498" hidden="1">
              <a:extLst>
                <a:ext uri="{63B3BB69-23CF-44E3-9099-C40C66FF867C}">
                  <a14:compatExt spid="_x0000_s4570"/>
                </a:ext>
                <a:ext uri="{FF2B5EF4-FFF2-40B4-BE49-F238E27FC236}">
                  <a16:creationId xmlns:a16="http://schemas.microsoft.com/office/drawing/2014/main" id="{00000000-0008-0000-0000-0000D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患者が希望しなかった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63</xdr:row>
          <xdr:rowOff>480060</xdr:rowOff>
        </xdr:from>
        <xdr:to>
          <xdr:col>18</xdr:col>
          <xdr:colOff>4526280</xdr:colOff>
          <xdr:row>63</xdr:row>
          <xdr:rowOff>670560</xdr:rowOff>
        </xdr:to>
        <xdr:sp macro="" textlink="">
          <xdr:nvSpPr>
            <xdr:cNvPr id="4571" name="Check Box 1499" hidden="1">
              <a:extLst>
                <a:ext uri="{63B3BB69-23CF-44E3-9099-C40C66FF867C}">
                  <a14:compatExt spid="_x0000_s4571"/>
                </a:ext>
                <a:ext uri="{FF2B5EF4-FFF2-40B4-BE49-F238E27FC236}">
                  <a16:creationId xmlns:a16="http://schemas.microsoft.com/office/drawing/2014/main" id="{00000000-0008-0000-0000-0000D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63</xdr:row>
          <xdr:rowOff>30480</xdr:rowOff>
        </xdr:from>
        <xdr:to>
          <xdr:col>20</xdr:col>
          <xdr:colOff>4533900</xdr:colOff>
          <xdr:row>63</xdr:row>
          <xdr:rowOff>220980</xdr:rowOff>
        </xdr:to>
        <xdr:sp macro="" textlink="">
          <xdr:nvSpPr>
            <xdr:cNvPr id="4572" name="Check Box 1500" hidden="1">
              <a:extLst>
                <a:ext uri="{63B3BB69-23CF-44E3-9099-C40C66FF867C}">
                  <a14:compatExt spid="_x0000_s4572"/>
                </a:ext>
                <a:ext uri="{FF2B5EF4-FFF2-40B4-BE49-F238E27FC236}">
                  <a16:creationId xmlns:a16="http://schemas.microsoft.com/office/drawing/2014/main" id="{00000000-0008-0000-0000-0000D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両立支援コーディネーターが不足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63</xdr:row>
          <xdr:rowOff>251460</xdr:rowOff>
        </xdr:from>
        <xdr:to>
          <xdr:col>20</xdr:col>
          <xdr:colOff>4526280</xdr:colOff>
          <xdr:row>63</xdr:row>
          <xdr:rowOff>441960</xdr:rowOff>
        </xdr:to>
        <xdr:sp macro="" textlink="">
          <xdr:nvSpPr>
            <xdr:cNvPr id="4573" name="Check Box 1501" hidden="1">
              <a:extLst>
                <a:ext uri="{63B3BB69-23CF-44E3-9099-C40C66FF867C}">
                  <a14:compatExt spid="_x0000_s4573"/>
                </a:ext>
                <a:ext uri="{FF2B5EF4-FFF2-40B4-BE49-F238E27FC236}">
                  <a16:creationId xmlns:a16="http://schemas.microsoft.com/office/drawing/2014/main" id="{00000000-0008-0000-0000-0000D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医師の参画が不足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63</xdr:row>
          <xdr:rowOff>464820</xdr:rowOff>
        </xdr:from>
        <xdr:to>
          <xdr:col>20</xdr:col>
          <xdr:colOff>4533900</xdr:colOff>
          <xdr:row>63</xdr:row>
          <xdr:rowOff>655320</xdr:rowOff>
        </xdr:to>
        <xdr:sp macro="" textlink="">
          <xdr:nvSpPr>
            <xdr:cNvPr id="4574" name="Check Box 1502" hidden="1">
              <a:extLst>
                <a:ext uri="{63B3BB69-23CF-44E3-9099-C40C66FF867C}">
                  <a14:compatExt spid="_x0000_s4574"/>
                </a:ext>
                <a:ext uri="{FF2B5EF4-FFF2-40B4-BE49-F238E27FC236}">
                  <a16:creationId xmlns:a16="http://schemas.microsoft.com/office/drawing/2014/main" id="{00000000-0008-0000-0000-0000D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両立支援に関する診療報酬がすくない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63</xdr:row>
          <xdr:rowOff>685800</xdr:rowOff>
        </xdr:from>
        <xdr:to>
          <xdr:col>20</xdr:col>
          <xdr:colOff>4533900</xdr:colOff>
          <xdr:row>63</xdr:row>
          <xdr:rowOff>883920</xdr:rowOff>
        </xdr:to>
        <xdr:sp macro="" textlink="">
          <xdr:nvSpPr>
            <xdr:cNvPr id="4575" name="Check Box 1503" hidden="1">
              <a:extLst>
                <a:ext uri="{63B3BB69-23CF-44E3-9099-C40C66FF867C}">
                  <a14:compatExt spid="_x0000_s4575"/>
                </a:ext>
                <a:ext uri="{FF2B5EF4-FFF2-40B4-BE49-F238E27FC236}">
                  <a16:creationId xmlns:a16="http://schemas.microsoft.com/office/drawing/2014/main" id="{00000000-0008-0000-0000-0000D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医療機関として両立支援を積極的には推進していない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63</xdr:row>
          <xdr:rowOff>906780</xdr:rowOff>
        </xdr:from>
        <xdr:to>
          <xdr:col>20</xdr:col>
          <xdr:colOff>4533900</xdr:colOff>
          <xdr:row>63</xdr:row>
          <xdr:rowOff>1097280</xdr:rowOff>
        </xdr:to>
        <xdr:sp macro="" textlink="">
          <xdr:nvSpPr>
            <xdr:cNvPr id="4576" name="Check Box 1504" hidden="1">
              <a:extLst>
                <a:ext uri="{63B3BB69-23CF-44E3-9099-C40C66FF867C}">
                  <a14:compatExt spid="_x0000_s4576"/>
                </a:ext>
                <a:ext uri="{FF2B5EF4-FFF2-40B4-BE49-F238E27FC236}">
                  <a16:creationId xmlns:a16="http://schemas.microsoft.com/office/drawing/2014/main" id="{00000000-0008-0000-0000-0000E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63</xdr:row>
          <xdr:rowOff>30480</xdr:rowOff>
        </xdr:from>
        <xdr:to>
          <xdr:col>22</xdr:col>
          <xdr:colOff>4533900</xdr:colOff>
          <xdr:row>63</xdr:row>
          <xdr:rowOff>220980</xdr:rowOff>
        </xdr:to>
        <xdr:sp macro="" textlink="">
          <xdr:nvSpPr>
            <xdr:cNvPr id="4577" name="Check Box 1505" hidden="1">
              <a:extLst>
                <a:ext uri="{63B3BB69-23CF-44E3-9099-C40C66FF867C}">
                  <a14:compatExt spid="_x0000_s4577"/>
                </a:ext>
                <a:ext uri="{FF2B5EF4-FFF2-40B4-BE49-F238E27FC236}">
                  <a16:creationId xmlns:a16="http://schemas.microsoft.com/office/drawing/2014/main" id="{00000000-0008-0000-0000-0000E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両立を申出できる雰囲気がない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63</xdr:row>
          <xdr:rowOff>236220</xdr:rowOff>
        </xdr:from>
        <xdr:to>
          <xdr:col>22</xdr:col>
          <xdr:colOff>4533900</xdr:colOff>
          <xdr:row>63</xdr:row>
          <xdr:rowOff>426720</xdr:rowOff>
        </xdr:to>
        <xdr:sp macro="" textlink="">
          <xdr:nvSpPr>
            <xdr:cNvPr id="4578" name="Check Box 1506" hidden="1">
              <a:extLst>
                <a:ext uri="{63B3BB69-23CF-44E3-9099-C40C66FF867C}">
                  <a14:compatExt spid="_x0000_s4578"/>
                </a:ext>
                <a:ext uri="{FF2B5EF4-FFF2-40B4-BE49-F238E27FC236}">
                  <a16:creationId xmlns:a16="http://schemas.microsoft.com/office/drawing/2014/main" id="{00000000-0008-0000-0000-0000E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窓口や担当者が不明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63</xdr:row>
          <xdr:rowOff>449580</xdr:rowOff>
        </xdr:from>
        <xdr:to>
          <xdr:col>22</xdr:col>
          <xdr:colOff>4533900</xdr:colOff>
          <xdr:row>63</xdr:row>
          <xdr:rowOff>647700</xdr:rowOff>
        </xdr:to>
        <xdr:sp macro="" textlink="">
          <xdr:nvSpPr>
            <xdr:cNvPr id="4579" name="Check Box 1507" hidden="1">
              <a:extLst>
                <a:ext uri="{63B3BB69-23CF-44E3-9099-C40C66FF867C}">
                  <a14:compatExt spid="_x0000_s4579"/>
                </a:ext>
                <a:ext uri="{FF2B5EF4-FFF2-40B4-BE49-F238E27FC236}">
                  <a16:creationId xmlns:a16="http://schemas.microsoft.com/office/drawing/2014/main" id="{00000000-0008-0000-0000-0000E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勤務情報提供書の提出がない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63</xdr:row>
          <xdr:rowOff>655320</xdr:rowOff>
        </xdr:from>
        <xdr:to>
          <xdr:col>22</xdr:col>
          <xdr:colOff>4533900</xdr:colOff>
          <xdr:row>63</xdr:row>
          <xdr:rowOff>845820</xdr:rowOff>
        </xdr:to>
        <xdr:sp macro="" textlink="">
          <xdr:nvSpPr>
            <xdr:cNvPr id="4580" name="Check Box 1508" hidden="1">
              <a:extLst>
                <a:ext uri="{63B3BB69-23CF-44E3-9099-C40C66FF867C}">
                  <a14:compatExt spid="_x0000_s4580"/>
                </a:ext>
                <a:ext uri="{FF2B5EF4-FFF2-40B4-BE49-F238E27FC236}">
                  <a16:creationId xmlns:a16="http://schemas.microsoft.com/office/drawing/2014/main" id="{00000000-0008-0000-0000-0000E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産業医がいない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63</xdr:row>
          <xdr:rowOff>861060</xdr:rowOff>
        </xdr:from>
        <xdr:to>
          <xdr:col>22</xdr:col>
          <xdr:colOff>4533900</xdr:colOff>
          <xdr:row>63</xdr:row>
          <xdr:rowOff>1051560</xdr:rowOff>
        </xdr:to>
        <xdr:sp macro="" textlink="">
          <xdr:nvSpPr>
            <xdr:cNvPr id="4581" name="Check Box 1509" hidden="1">
              <a:extLst>
                <a:ext uri="{63B3BB69-23CF-44E3-9099-C40C66FF867C}">
                  <a14:compatExt spid="_x0000_s4581"/>
                </a:ext>
                <a:ext uri="{FF2B5EF4-FFF2-40B4-BE49-F238E27FC236}">
                  <a16:creationId xmlns:a16="http://schemas.microsoft.com/office/drawing/2014/main" id="{00000000-0008-0000-0000-0000E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63</xdr:row>
          <xdr:rowOff>30480</xdr:rowOff>
        </xdr:from>
        <xdr:to>
          <xdr:col>24</xdr:col>
          <xdr:colOff>4533900</xdr:colOff>
          <xdr:row>63</xdr:row>
          <xdr:rowOff>220980</xdr:rowOff>
        </xdr:to>
        <xdr:sp macro="" textlink="">
          <xdr:nvSpPr>
            <xdr:cNvPr id="4582" name="Check Box 1510" hidden="1">
              <a:extLst>
                <a:ext uri="{63B3BB69-23CF-44E3-9099-C40C66FF867C}">
                  <a14:compatExt spid="_x0000_s4582"/>
                </a:ext>
                <a:ext uri="{FF2B5EF4-FFF2-40B4-BE49-F238E27FC236}">
                  <a16:creationId xmlns:a16="http://schemas.microsoft.com/office/drawing/2014/main" id="{00000000-0008-0000-0000-0000E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64</xdr:row>
          <xdr:rowOff>60960</xdr:rowOff>
        </xdr:from>
        <xdr:to>
          <xdr:col>8</xdr:col>
          <xdr:colOff>754380</xdr:colOff>
          <xdr:row>64</xdr:row>
          <xdr:rowOff>1135380</xdr:rowOff>
        </xdr:to>
        <xdr:sp macro="" textlink="">
          <xdr:nvSpPr>
            <xdr:cNvPr id="4588" name="Check Box 1516" hidden="1">
              <a:extLst>
                <a:ext uri="{63B3BB69-23CF-44E3-9099-C40C66FF867C}">
                  <a14:compatExt spid="_x0000_s4588"/>
                </a:ext>
                <a:ext uri="{FF2B5EF4-FFF2-40B4-BE49-F238E27FC236}">
                  <a16:creationId xmlns:a16="http://schemas.microsoft.com/office/drawing/2014/main" id="{00000000-0008-0000-0000-0000E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自宅退院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64</xdr:row>
          <xdr:rowOff>60960</xdr:rowOff>
        </xdr:from>
        <xdr:to>
          <xdr:col>9</xdr:col>
          <xdr:colOff>754380</xdr:colOff>
          <xdr:row>64</xdr:row>
          <xdr:rowOff>1135380</xdr:rowOff>
        </xdr:to>
        <xdr:sp macro="" textlink="">
          <xdr:nvSpPr>
            <xdr:cNvPr id="4589" name="Check Box 1517" hidden="1">
              <a:extLst>
                <a:ext uri="{63B3BB69-23CF-44E3-9099-C40C66FF867C}">
                  <a14:compatExt spid="_x0000_s4589"/>
                </a:ext>
                <a:ext uri="{FF2B5EF4-FFF2-40B4-BE49-F238E27FC236}">
                  <a16:creationId xmlns:a16="http://schemas.microsoft.com/office/drawing/2014/main" id="{00000000-0008-0000-0000-0000E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就労あり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64</xdr:row>
          <xdr:rowOff>60960</xdr:rowOff>
        </xdr:from>
        <xdr:to>
          <xdr:col>10</xdr:col>
          <xdr:colOff>845820</xdr:colOff>
          <xdr:row>64</xdr:row>
          <xdr:rowOff>1135380</xdr:rowOff>
        </xdr:to>
        <xdr:sp macro="" textlink="">
          <xdr:nvSpPr>
            <xdr:cNvPr id="4590" name="Check Box 1518" hidden="1">
              <a:extLst>
                <a:ext uri="{63B3BB69-23CF-44E3-9099-C40C66FF867C}">
                  <a14:compatExt spid="_x0000_s4590"/>
                </a:ext>
                <a:ext uri="{FF2B5EF4-FFF2-40B4-BE49-F238E27FC236}">
                  <a16:creationId xmlns:a16="http://schemas.microsoft.com/office/drawing/2014/main" id="{00000000-0008-0000-0000-0000E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60960</xdr:colOff>
          <xdr:row>64</xdr:row>
          <xdr:rowOff>60960</xdr:rowOff>
        </xdr:from>
        <xdr:to>
          <xdr:col>14</xdr:col>
          <xdr:colOff>754380</xdr:colOff>
          <xdr:row>64</xdr:row>
          <xdr:rowOff>1135380</xdr:rowOff>
        </xdr:to>
        <xdr:sp macro="" textlink="">
          <xdr:nvSpPr>
            <xdr:cNvPr id="4591" name="Check Box 1519" hidden="1">
              <a:extLst>
                <a:ext uri="{63B3BB69-23CF-44E3-9099-C40C66FF867C}">
                  <a14:compatExt spid="_x0000_s4591"/>
                </a:ext>
                <a:ext uri="{FF2B5EF4-FFF2-40B4-BE49-F238E27FC236}">
                  <a16:creationId xmlns:a16="http://schemas.microsoft.com/office/drawing/2014/main" id="{00000000-0008-0000-0000-0000E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64</xdr:row>
          <xdr:rowOff>30480</xdr:rowOff>
        </xdr:from>
        <xdr:to>
          <xdr:col>18</xdr:col>
          <xdr:colOff>4533900</xdr:colOff>
          <xdr:row>64</xdr:row>
          <xdr:rowOff>220980</xdr:rowOff>
        </xdr:to>
        <xdr:sp macro="" textlink="">
          <xdr:nvSpPr>
            <xdr:cNvPr id="4593" name="Check Box 1521" hidden="1">
              <a:extLst>
                <a:ext uri="{63B3BB69-23CF-44E3-9099-C40C66FF867C}">
                  <a14:compatExt spid="_x0000_s4593"/>
                </a:ext>
                <a:ext uri="{FF2B5EF4-FFF2-40B4-BE49-F238E27FC236}">
                  <a16:creationId xmlns:a16="http://schemas.microsoft.com/office/drawing/2014/main" id="{00000000-0008-0000-0000-0000F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後遺症がないないし軽微で、両立支援が不要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64</xdr:row>
          <xdr:rowOff>259080</xdr:rowOff>
        </xdr:from>
        <xdr:to>
          <xdr:col>18</xdr:col>
          <xdr:colOff>4533900</xdr:colOff>
          <xdr:row>64</xdr:row>
          <xdr:rowOff>457200</xdr:rowOff>
        </xdr:to>
        <xdr:sp macro="" textlink="">
          <xdr:nvSpPr>
            <xdr:cNvPr id="4594" name="Check Box 1522" hidden="1">
              <a:extLst>
                <a:ext uri="{63B3BB69-23CF-44E3-9099-C40C66FF867C}">
                  <a14:compatExt spid="_x0000_s4594"/>
                </a:ext>
                <a:ext uri="{FF2B5EF4-FFF2-40B4-BE49-F238E27FC236}">
                  <a16:creationId xmlns:a16="http://schemas.microsoft.com/office/drawing/2014/main" id="{00000000-0008-0000-0000-0000F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患者が希望しなかった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64</xdr:row>
          <xdr:rowOff>480060</xdr:rowOff>
        </xdr:from>
        <xdr:to>
          <xdr:col>18</xdr:col>
          <xdr:colOff>4526280</xdr:colOff>
          <xdr:row>64</xdr:row>
          <xdr:rowOff>670560</xdr:rowOff>
        </xdr:to>
        <xdr:sp macro="" textlink="">
          <xdr:nvSpPr>
            <xdr:cNvPr id="4595" name="Check Box 1523" hidden="1">
              <a:extLst>
                <a:ext uri="{63B3BB69-23CF-44E3-9099-C40C66FF867C}">
                  <a14:compatExt spid="_x0000_s4595"/>
                </a:ext>
                <a:ext uri="{FF2B5EF4-FFF2-40B4-BE49-F238E27FC236}">
                  <a16:creationId xmlns:a16="http://schemas.microsoft.com/office/drawing/2014/main" id="{00000000-0008-0000-0000-0000F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64</xdr:row>
          <xdr:rowOff>30480</xdr:rowOff>
        </xdr:from>
        <xdr:to>
          <xdr:col>20</xdr:col>
          <xdr:colOff>4533900</xdr:colOff>
          <xdr:row>64</xdr:row>
          <xdr:rowOff>220980</xdr:rowOff>
        </xdr:to>
        <xdr:sp macro="" textlink="">
          <xdr:nvSpPr>
            <xdr:cNvPr id="4596" name="Check Box 1524" hidden="1">
              <a:extLst>
                <a:ext uri="{63B3BB69-23CF-44E3-9099-C40C66FF867C}">
                  <a14:compatExt spid="_x0000_s4596"/>
                </a:ext>
                <a:ext uri="{FF2B5EF4-FFF2-40B4-BE49-F238E27FC236}">
                  <a16:creationId xmlns:a16="http://schemas.microsoft.com/office/drawing/2014/main" id="{00000000-0008-0000-0000-0000F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両立支援コーディネーターが不足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64</xdr:row>
          <xdr:rowOff>251460</xdr:rowOff>
        </xdr:from>
        <xdr:to>
          <xdr:col>20</xdr:col>
          <xdr:colOff>4526280</xdr:colOff>
          <xdr:row>64</xdr:row>
          <xdr:rowOff>441960</xdr:rowOff>
        </xdr:to>
        <xdr:sp macro="" textlink="">
          <xdr:nvSpPr>
            <xdr:cNvPr id="4597" name="Check Box 1525" hidden="1">
              <a:extLst>
                <a:ext uri="{63B3BB69-23CF-44E3-9099-C40C66FF867C}">
                  <a14:compatExt spid="_x0000_s4597"/>
                </a:ext>
                <a:ext uri="{FF2B5EF4-FFF2-40B4-BE49-F238E27FC236}">
                  <a16:creationId xmlns:a16="http://schemas.microsoft.com/office/drawing/2014/main" id="{00000000-0008-0000-0000-0000F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医師の参画が不足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64</xdr:row>
          <xdr:rowOff>464820</xdr:rowOff>
        </xdr:from>
        <xdr:to>
          <xdr:col>20</xdr:col>
          <xdr:colOff>4533900</xdr:colOff>
          <xdr:row>64</xdr:row>
          <xdr:rowOff>655320</xdr:rowOff>
        </xdr:to>
        <xdr:sp macro="" textlink="">
          <xdr:nvSpPr>
            <xdr:cNvPr id="4598" name="Check Box 1526" hidden="1">
              <a:extLst>
                <a:ext uri="{63B3BB69-23CF-44E3-9099-C40C66FF867C}">
                  <a14:compatExt spid="_x0000_s4598"/>
                </a:ext>
                <a:ext uri="{FF2B5EF4-FFF2-40B4-BE49-F238E27FC236}">
                  <a16:creationId xmlns:a16="http://schemas.microsoft.com/office/drawing/2014/main" id="{00000000-0008-0000-0000-0000F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両立支援に関する診療報酬がすくない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64</xdr:row>
          <xdr:rowOff>685800</xdr:rowOff>
        </xdr:from>
        <xdr:to>
          <xdr:col>20</xdr:col>
          <xdr:colOff>4533900</xdr:colOff>
          <xdr:row>64</xdr:row>
          <xdr:rowOff>883920</xdr:rowOff>
        </xdr:to>
        <xdr:sp macro="" textlink="">
          <xdr:nvSpPr>
            <xdr:cNvPr id="4599" name="Check Box 1527" hidden="1">
              <a:extLst>
                <a:ext uri="{63B3BB69-23CF-44E3-9099-C40C66FF867C}">
                  <a14:compatExt spid="_x0000_s4599"/>
                </a:ext>
                <a:ext uri="{FF2B5EF4-FFF2-40B4-BE49-F238E27FC236}">
                  <a16:creationId xmlns:a16="http://schemas.microsoft.com/office/drawing/2014/main" id="{00000000-0008-0000-0000-0000F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医療機関として両立支援を積極的には推進していない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64</xdr:row>
          <xdr:rowOff>906780</xdr:rowOff>
        </xdr:from>
        <xdr:to>
          <xdr:col>20</xdr:col>
          <xdr:colOff>4533900</xdr:colOff>
          <xdr:row>64</xdr:row>
          <xdr:rowOff>1097280</xdr:rowOff>
        </xdr:to>
        <xdr:sp macro="" textlink="">
          <xdr:nvSpPr>
            <xdr:cNvPr id="4600" name="Check Box 1528" hidden="1">
              <a:extLst>
                <a:ext uri="{63B3BB69-23CF-44E3-9099-C40C66FF867C}">
                  <a14:compatExt spid="_x0000_s4600"/>
                </a:ext>
                <a:ext uri="{FF2B5EF4-FFF2-40B4-BE49-F238E27FC236}">
                  <a16:creationId xmlns:a16="http://schemas.microsoft.com/office/drawing/2014/main" id="{00000000-0008-0000-0000-0000F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64</xdr:row>
          <xdr:rowOff>30480</xdr:rowOff>
        </xdr:from>
        <xdr:to>
          <xdr:col>22</xdr:col>
          <xdr:colOff>4533900</xdr:colOff>
          <xdr:row>64</xdr:row>
          <xdr:rowOff>220980</xdr:rowOff>
        </xdr:to>
        <xdr:sp macro="" textlink="">
          <xdr:nvSpPr>
            <xdr:cNvPr id="4601" name="Check Box 1529" hidden="1">
              <a:extLst>
                <a:ext uri="{63B3BB69-23CF-44E3-9099-C40C66FF867C}">
                  <a14:compatExt spid="_x0000_s4601"/>
                </a:ext>
                <a:ext uri="{FF2B5EF4-FFF2-40B4-BE49-F238E27FC236}">
                  <a16:creationId xmlns:a16="http://schemas.microsoft.com/office/drawing/2014/main" id="{00000000-0008-0000-0000-0000F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両立を申出できる雰囲気がない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64</xdr:row>
          <xdr:rowOff>236220</xdr:rowOff>
        </xdr:from>
        <xdr:to>
          <xdr:col>22</xdr:col>
          <xdr:colOff>4533900</xdr:colOff>
          <xdr:row>64</xdr:row>
          <xdr:rowOff>426720</xdr:rowOff>
        </xdr:to>
        <xdr:sp macro="" textlink="">
          <xdr:nvSpPr>
            <xdr:cNvPr id="4602" name="Check Box 1530" hidden="1">
              <a:extLst>
                <a:ext uri="{63B3BB69-23CF-44E3-9099-C40C66FF867C}">
                  <a14:compatExt spid="_x0000_s4602"/>
                </a:ext>
                <a:ext uri="{FF2B5EF4-FFF2-40B4-BE49-F238E27FC236}">
                  <a16:creationId xmlns:a16="http://schemas.microsoft.com/office/drawing/2014/main" id="{00000000-0008-0000-0000-0000F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窓口や担当者が不明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64</xdr:row>
          <xdr:rowOff>449580</xdr:rowOff>
        </xdr:from>
        <xdr:to>
          <xdr:col>22</xdr:col>
          <xdr:colOff>4533900</xdr:colOff>
          <xdr:row>64</xdr:row>
          <xdr:rowOff>647700</xdr:rowOff>
        </xdr:to>
        <xdr:sp macro="" textlink="">
          <xdr:nvSpPr>
            <xdr:cNvPr id="4603" name="Check Box 1531" hidden="1">
              <a:extLst>
                <a:ext uri="{63B3BB69-23CF-44E3-9099-C40C66FF867C}">
                  <a14:compatExt spid="_x0000_s4603"/>
                </a:ext>
                <a:ext uri="{FF2B5EF4-FFF2-40B4-BE49-F238E27FC236}">
                  <a16:creationId xmlns:a16="http://schemas.microsoft.com/office/drawing/2014/main" id="{00000000-0008-0000-0000-0000F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勤務情報提供書の提出がない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64</xdr:row>
          <xdr:rowOff>655320</xdr:rowOff>
        </xdr:from>
        <xdr:to>
          <xdr:col>22</xdr:col>
          <xdr:colOff>4533900</xdr:colOff>
          <xdr:row>64</xdr:row>
          <xdr:rowOff>845820</xdr:rowOff>
        </xdr:to>
        <xdr:sp macro="" textlink="">
          <xdr:nvSpPr>
            <xdr:cNvPr id="4604" name="Check Box 1532" hidden="1">
              <a:extLst>
                <a:ext uri="{63B3BB69-23CF-44E3-9099-C40C66FF867C}">
                  <a14:compatExt spid="_x0000_s4604"/>
                </a:ext>
                <a:ext uri="{FF2B5EF4-FFF2-40B4-BE49-F238E27FC236}">
                  <a16:creationId xmlns:a16="http://schemas.microsoft.com/office/drawing/2014/main" id="{00000000-0008-0000-0000-0000F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産業医がいない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64</xdr:row>
          <xdr:rowOff>861060</xdr:rowOff>
        </xdr:from>
        <xdr:to>
          <xdr:col>22</xdr:col>
          <xdr:colOff>4533900</xdr:colOff>
          <xdr:row>64</xdr:row>
          <xdr:rowOff>1051560</xdr:rowOff>
        </xdr:to>
        <xdr:sp macro="" textlink="">
          <xdr:nvSpPr>
            <xdr:cNvPr id="4605" name="Check Box 1533" hidden="1">
              <a:extLst>
                <a:ext uri="{63B3BB69-23CF-44E3-9099-C40C66FF867C}">
                  <a14:compatExt spid="_x0000_s4605"/>
                </a:ext>
                <a:ext uri="{FF2B5EF4-FFF2-40B4-BE49-F238E27FC236}">
                  <a16:creationId xmlns:a16="http://schemas.microsoft.com/office/drawing/2014/main" id="{00000000-0008-0000-0000-0000F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64</xdr:row>
          <xdr:rowOff>30480</xdr:rowOff>
        </xdr:from>
        <xdr:to>
          <xdr:col>24</xdr:col>
          <xdr:colOff>4533900</xdr:colOff>
          <xdr:row>64</xdr:row>
          <xdr:rowOff>220980</xdr:rowOff>
        </xdr:to>
        <xdr:sp macro="" textlink="">
          <xdr:nvSpPr>
            <xdr:cNvPr id="4606" name="Check Box 1534" hidden="1">
              <a:extLst>
                <a:ext uri="{63B3BB69-23CF-44E3-9099-C40C66FF867C}">
                  <a14:compatExt spid="_x0000_s4606"/>
                </a:ext>
                <a:ext uri="{FF2B5EF4-FFF2-40B4-BE49-F238E27FC236}">
                  <a16:creationId xmlns:a16="http://schemas.microsoft.com/office/drawing/2014/main" id="{00000000-0008-0000-0000-0000F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65</xdr:row>
          <xdr:rowOff>60960</xdr:rowOff>
        </xdr:from>
        <xdr:to>
          <xdr:col>8</xdr:col>
          <xdr:colOff>754380</xdr:colOff>
          <xdr:row>65</xdr:row>
          <xdr:rowOff>1135380</xdr:rowOff>
        </xdr:to>
        <xdr:sp macro="" textlink="">
          <xdr:nvSpPr>
            <xdr:cNvPr id="4612" name="Check Box 1540" hidden="1">
              <a:extLst>
                <a:ext uri="{63B3BB69-23CF-44E3-9099-C40C66FF867C}">
                  <a14:compatExt spid="_x0000_s4612"/>
                </a:ext>
                <a:ext uri="{FF2B5EF4-FFF2-40B4-BE49-F238E27FC236}">
                  <a16:creationId xmlns:a16="http://schemas.microsoft.com/office/drawing/2014/main" id="{00000000-0008-0000-0000-00000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自宅退院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65</xdr:row>
          <xdr:rowOff>60960</xdr:rowOff>
        </xdr:from>
        <xdr:to>
          <xdr:col>9</xdr:col>
          <xdr:colOff>754380</xdr:colOff>
          <xdr:row>65</xdr:row>
          <xdr:rowOff>1135380</xdr:rowOff>
        </xdr:to>
        <xdr:sp macro="" textlink="">
          <xdr:nvSpPr>
            <xdr:cNvPr id="4613" name="Check Box 1541" hidden="1">
              <a:extLst>
                <a:ext uri="{63B3BB69-23CF-44E3-9099-C40C66FF867C}">
                  <a14:compatExt spid="_x0000_s4613"/>
                </a:ext>
                <a:ext uri="{FF2B5EF4-FFF2-40B4-BE49-F238E27FC236}">
                  <a16:creationId xmlns:a16="http://schemas.microsoft.com/office/drawing/2014/main" id="{00000000-0008-0000-0000-00000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就労あり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65</xdr:row>
          <xdr:rowOff>60960</xdr:rowOff>
        </xdr:from>
        <xdr:to>
          <xdr:col>10</xdr:col>
          <xdr:colOff>845820</xdr:colOff>
          <xdr:row>65</xdr:row>
          <xdr:rowOff>1135380</xdr:rowOff>
        </xdr:to>
        <xdr:sp macro="" textlink="">
          <xdr:nvSpPr>
            <xdr:cNvPr id="4614" name="Check Box 1542" hidden="1">
              <a:extLst>
                <a:ext uri="{63B3BB69-23CF-44E3-9099-C40C66FF867C}">
                  <a14:compatExt spid="_x0000_s4614"/>
                </a:ext>
                <a:ext uri="{FF2B5EF4-FFF2-40B4-BE49-F238E27FC236}">
                  <a16:creationId xmlns:a16="http://schemas.microsoft.com/office/drawing/2014/main" id="{00000000-0008-0000-0000-00000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60960</xdr:colOff>
          <xdr:row>65</xdr:row>
          <xdr:rowOff>60960</xdr:rowOff>
        </xdr:from>
        <xdr:to>
          <xdr:col>14</xdr:col>
          <xdr:colOff>754380</xdr:colOff>
          <xdr:row>65</xdr:row>
          <xdr:rowOff>1135380</xdr:rowOff>
        </xdr:to>
        <xdr:sp macro="" textlink="">
          <xdr:nvSpPr>
            <xdr:cNvPr id="4615" name="Check Box 1543" hidden="1">
              <a:extLst>
                <a:ext uri="{63B3BB69-23CF-44E3-9099-C40C66FF867C}">
                  <a14:compatExt spid="_x0000_s4615"/>
                </a:ext>
                <a:ext uri="{FF2B5EF4-FFF2-40B4-BE49-F238E27FC236}">
                  <a16:creationId xmlns:a16="http://schemas.microsoft.com/office/drawing/2014/main" id="{00000000-0008-0000-0000-00000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65</xdr:row>
          <xdr:rowOff>30480</xdr:rowOff>
        </xdr:from>
        <xdr:to>
          <xdr:col>18</xdr:col>
          <xdr:colOff>4533900</xdr:colOff>
          <xdr:row>65</xdr:row>
          <xdr:rowOff>220980</xdr:rowOff>
        </xdr:to>
        <xdr:sp macro="" textlink="">
          <xdr:nvSpPr>
            <xdr:cNvPr id="4617" name="Check Box 1545" hidden="1">
              <a:extLst>
                <a:ext uri="{63B3BB69-23CF-44E3-9099-C40C66FF867C}">
                  <a14:compatExt spid="_x0000_s4617"/>
                </a:ext>
                <a:ext uri="{FF2B5EF4-FFF2-40B4-BE49-F238E27FC236}">
                  <a16:creationId xmlns:a16="http://schemas.microsoft.com/office/drawing/2014/main" id="{00000000-0008-0000-0000-00000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後遺症がないないし軽微で、両立支援が不要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65</xdr:row>
          <xdr:rowOff>259080</xdr:rowOff>
        </xdr:from>
        <xdr:to>
          <xdr:col>18</xdr:col>
          <xdr:colOff>4533900</xdr:colOff>
          <xdr:row>65</xdr:row>
          <xdr:rowOff>457200</xdr:rowOff>
        </xdr:to>
        <xdr:sp macro="" textlink="">
          <xdr:nvSpPr>
            <xdr:cNvPr id="4618" name="Check Box 1546" hidden="1">
              <a:extLst>
                <a:ext uri="{63B3BB69-23CF-44E3-9099-C40C66FF867C}">
                  <a14:compatExt spid="_x0000_s4618"/>
                </a:ext>
                <a:ext uri="{FF2B5EF4-FFF2-40B4-BE49-F238E27FC236}">
                  <a16:creationId xmlns:a16="http://schemas.microsoft.com/office/drawing/2014/main" id="{00000000-0008-0000-0000-00000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患者が希望しなかった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65</xdr:row>
          <xdr:rowOff>480060</xdr:rowOff>
        </xdr:from>
        <xdr:to>
          <xdr:col>18</xdr:col>
          <xdr:colOff>4526280</xdr:colOff>
          <xdr:row>65</xdr:row>
          <xdr:rowOff>670560</xdr:rowOff>
        </xdr:to>
        <xdr:sp macro="" textlink="">
          <xdr:nvSpPr>
            <xdr:cNvPr id="4619" name="Check Box 1547" hidden="1">
              <a:extLst>
                <a:ext uri="{63B3BB69-23CF-44E3-9099-C40C66FF867C}">
                  <a14:compatExt spid="_x0000_s4619"/>
                </a:ext>
                <a:ext uri="{FF2B5EF4-FFF2-40B4-BE49-F238E27FC236}">
                  <a16:creationId xmlns:a16="http://schemas.microsoft.com/office/drawing/2014/main" id="{00000000-0008-0000-0000-00000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65</xdr:row>
          <xdr:rowOff>30480</xdr:rowOff>
        </xdr:from>
        <xdr:to>
          <xdr:col>20</xdr:col>
          <xdr:colOff>4533900</xdr:colOff>
          <xdr:row>65</xdr:row>
          <xdr:rowOff>220980</xdr:rowOff>
        </xdr:to>
        <xdr:sp macro="" textlink="">
          <xdr:nvSpPr>
            <xdr:cNvPr id="4620" name="Check Box 1548" hidden="1">
              <a:extLst>
                <a:ext uri="{63B3BB69-23CF-44E3-9099-C40C66FF867C}">
                  <a14:compatExt spid="_x0000_s4620"/>
                </a:ext>
                <a:ext uri="{FF2B5EF4-FFF2-40B4-BE49-F238E27FC236}">
                  <a16:creationId xmlns:a16="http://schemas.microsoft.com/office/drawing/2014/main" id="{00000000-0008-0000-0000-00000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両立支援コーディネーターが不足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65</xdr:row>
          <xdr:rowOff>251460</xdr:rowOff>
        </xdr:from>
        <xdr:to>
          <xdr:col>20</xdr:col>
          <xdr:colOff>4526280</xdr:colOff>
          <xdr:row>65</xdr:row>
          <xdr:rowOff>441960</xdr:rowOff>
        </xdr:to>
        <xdr:sp macro="" textlink="">
          <xdr:nvSpPr>
            <xdr:cNvPr id="4621" name="Check Box 1549" hidden="1">
              <a:extLst>
                <a:ext uri="{63B3BB69-23CF-44E3-9099-C40C66FF867C}">
                  <a14:compatExt spid="_x0000_s4621"/>
                </a:ext>
                <a:ext uri="{FF2B5EF4-FFF2-40B4-BE49-F238E27FC236}">
                  <a16:creationId xmlns:a16="http://schemas.microsoft.com/office/drawing/2014/main" id="{00000000-0008-0000-0000-00000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医師の参画が不足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65</xdr:row>
          <xdr:rowOff>464820</xdr:rowOff>
        </xdr:from>
        <xdr:to>
          <xdr:col>20</xdr:col>
          <xdr:colOff>4533900</xdr:colOff>
          <xdr:row>65</xdr:row>
          <xdr:rowOff>655320</xdr:rowOff>
        </xdr:to>
        <xdr:sp macro="" textlink="">
          <xdr:nvSpPr>
            <xdr:cNvPr id="4622" name="Check Box 1550" hidden="1">
              <a:extLst>
                <a:ext uri="{63B3BB69-23CF-44E3-9099-C40C66FF867C}">
                  <a14:compatExt spid="_x0000_s4622"/>
                </a:ext>
                <a:ext uri="{FF2B5EF4-FFF2-40B4-BE49-F238E27FC236}">
                  <a16:creationId xmlns:a16="http://schemas.microsoft.com/office/drawing/2014/main" id="{00000000-0008-0000-0000-00000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両立支援に関する診療報酬がすくない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65</xdr:row>
          <xdr:rowOff>685800</xdr:rowOff>
        </xdr:from>
        <xdr:to>
          <xdr:col>20</xdr:col>
          <xdr:colOff>4533900</xdr:colOff>
          <xdr:row>65</xdr:row>
          <xdr:rowOff>883920</xdr:rowOff>
        </xdr:to>
        <xdr:sp macro="" textlink="">
          <xdr:nvSpPr>
            <xdr:cNvPr id="4623" name="Check Box 1551" hidden="1">
              <a:extLst>
                <a:ext uri="{63B3BB69-23CF-44E3-9099-C40C66FF867C}">
                  <a14:compatExt spid="_x0000_s4623"/>
                </a:ext>
                <a:ext uri="{FF2B5EF4-FFF2-40B4-BE49-F238E27FC236}">
                  <a16:creationId xmlns:a16="http://schemas.microsoft.com/office/drawing/2014/main" id="{00000000-0008-0000-0000-00000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医療機関として両立支援を積極的には推進していない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65</xdr:row>
          <xdr:rowOff>906780</xdr:rowOff>
        </xdr:from>
        <xdr:to>
          <xdr:col>20</xdr:col>
          <xdr:colOff>4533900</xdr:colOff>
          <xdr:row>65</xdr:row>
          <xdr:rowOff>1097280</xdr:rowOff>
        </xdr:to>
        <xdr:sp macro="" textlink="">
          <xdr:nvSpPr>
            <xdr:cNvPr id="4624" name="Check Box 1552" hidden="1">
              <a:extLst>
                <a:ext uri="{63B3BB69-23CF-44E3-9099-C40C66FF867C}">
                  <a14:compatExt spid="_x0000_s4624"/>
                </a:ext>
                <a:ext uri="{FF2B5EF4-FFF2-40B4-BE49-F238E27FC236}">
                  <a16:creationId xmlns:a16="http://schemas.microsoft.com/office/drawing/2014/main" id="{00000000-0008-0000-0000-00001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65</xdr:row>
          <xdr:rowOff>30480</xdr:rowOff>
        </xdr:from>
        <xdr:to>
          <xdr:col>22</xdr:col>
          <xdr:colOff>4533900</xdr:colOff>
          <xdr:row>65</xdr:row>
          <xdr:rowOff>220980</xdr:rowOff>
        </xdr:to>
        <xdr:sp macro="" textlink="">
          <xdr:nvSpPr>
            <xdr:cNvPr id="4625" name="Check Box 1553" hidden="1">
              <a:extLst>
                <a:ext uri="{63B3BB69-23CF-44E3-9099-C40C66FF867C}">
                  <a14:compatExt spid="_x0000_s4625"/>
                </a:ext>
                <a:ext uri="{FF2B5EF4-FFF2-40B4-BE49-F238E27FC236}">
                  <a16:creationId xmlns:a16="http://schemas.microsoft.com/office/drawing/2014/main" id="{00000000-0008-0000-0000-00001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両立を申出できる雰囲気がない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65</xdr:row>
          <xdr:rowOff>236220</xdr:rowOff>
        </xdr:from>
        <xdr:to>
          <xdr:col>22</xdr:col>
          <xdr:colOff>4533900</xdr:colOff>
          <xdr:row>65</xdr:row>
          <xdr:rowOff>426720</xdr:rowOff>
        </xdr:to>
        <xdr:sp macro="" textlink="">
          <xdr:nvSpPr>
            <xdr:cNvPr id="4626" name="Check Box 1554" hidden="1">
              <a:extLst>
                <a:ext uri="{63B3BB69-23CF-44E3-9099-C40C66FF867C}">
                  <a14:compatExt spid="_x0000_s4626"/>
                </a:ext>
                <a:ext uri="{FF2B5EF4-FFF2-40B4-BE49-F238E27FC236}">
                  <a16:creationId xmlns:a16="http://schemas.microsoft.com/office/drawing/2014/main" id="{00000000-0008-0000-0000-00001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窓口や担当者が不明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65</xdr:row>
          <xdr:rowOff>449580</xdr:rowOff>
        </xdr:from>
        <xdr:to>
          <xdr:col>22</xdr:col>
          <xdr:colOff>4533900</xdr:colOff>
          <xdr:row>65</xdr:row>
          <xdr:rowOff>647700</xdr:rowOff>
        </xdr:to>
        <xdr:sp macro="" textlink="">
          <xdr:nvSpPr>
            <xdr:cNvPr id="4627" name="Check Box 1555" hidden="1">
              <a:extLst>
                <a:ext uri="{63B3BB69-23CF-44E3-9099-C40C66FF867C}">
                  <a14:compatExt spid="_x0000_s4627"/>
                </a:ext>
                <a:ext uri="{FF2B5EF4-FFF2-40B4-BE49-F238E27FC236}">
                  <a16:creationId xmlns:a16="http://schemas.microsoft.com/office/drawing/2014/main" id="{00000000-0008-0000-0000-00001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勤務情報提供書の提出がない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65</xdr:row>
          <xdr:rowOff>655320</xdr:rowOff>
        </xdr:from>
        <xdr:to>
          <xdr:col>22</xdr:col>
          <xdr:colOff>4533900</xdr:colOff>
          <xdr:row>65</xdr:row>
          <xdr:rowOff>845820</xdr:rowOff>
        </xdr:to>
        <xdr:sp macro="" textlink="">
          <xdr:nvSpPr>
            <xdr:cNvPr id="4628" name="Check Box 1556" hidden="1">
              <a:extLst>
                <a:ext uri="{63B3BB69-23CF-44E3-9099-C40C66FF867C}">
                  <a14:compatExt spid="_x0000_s4628"/>
                </a:ext>
                <a:ext uri="{FF2B5EF4-FFF2-40B4-BE49-F238E27FC236}">
                  <a16:creationId xmlns:a16="http://schemas.microsoft.com/office/drawing/2014/main" id="{00000000-0008-0000-0000-00001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産業医がいない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65</xdr:row>
          <xdr:rowOff>861060</xdr:rowOff>
        </xdr:from>
        <xdr:to>
          <xdr:col>22</xdr:col>
          <xdr:colOff>4533900</xdr:colOff>
          <xdr:row>65</xdr:row>
          <xdr:rowOff>1051560</xdr:rowOff>
        </xdr:to>
        <xdr:sp macro="" textlink="">
          <xdr:nvSpPr>
            <xdr:cNvPr id="4629" name="Check Box 1557" hidden="1">
              <a:extLst>
                <a:ext uri="{63B3BB69-23CF-44E3-9099-C40C66FF867C}">
                  <a14:compatExt spid="_x0000_s4629"/>
                </a:ext>
                <a:ext uri="{FF2B5EF4-FFF2-40B4-BE49-F238E27FC236}">
                  <a16:creationId xmlns:a16="http://schemas.microsoft.com/office/drawing/2014/main" id="{00000000-0008-0000-0000-00001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65</xdr:row>
          <xdr:rowOff>30480</xdr:rowOff>
        </xdr:from>
        <xdr:to>
          <xdr:col>24</xdr:col>
          <xdr:colOff>4533900</xdr:colOff>
          <xdr:row>65</xdr:row>
          <xdr:rowOff>220980</xdr:rowOff>
        </xdr:to>
        <xdr:sp macro="" textlink="">
          <xdr:nvSpPr>
            <xdr:cNvPr id="4630" name="Check Box 1558" hidden="1">
              <a:extLst>
                <a:ext uri="{63B3BB69-23CF-44E3-9099-C40C66FF867C}">
                  <a14:compatExt spid="_x0000_s4630"/>
                </a:ext>
                <a:ext uri="{FF2B5EF4-FFF2-40B4-BE49-F238E27FC236}">
                  <a16:creationId xmlns:a16="http://schemas.microsoft.com/office/drawing/2014/main" id="{00000000-0008-0000-0000-00001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66</xdr:row>
          <xdr:rowOff>60960</xdr:rowOff>
        </xdr:from>
        <xdr:to>
          <xdr:col>8</xdr:col>
          <xdr:colOff>754380</xdr:colOff>
          <xdr:row>66</xdr:row>
          <xdr:rowOff>1135380</xdr:rowOff>
        </xdr:to>
        <xdr:sp macro="" textlink="">
          <xdr:nvSpPr>
            <xdr:cNvPr id="4636" name="Check Box 1564" hidden="1">
              <a:extLst>
                <a:ext uri="{63B3BB69-23CF-44E3-9099-C40C66FF867C}">
                  <a14:compatExt spid="_x0000_s4636"/>
                </a:ext>
                <a:ext uri="{FF2B5EF4-FFF2-40B4-BE49-F238E27FC236}">
                  <a16:creationId xmlns:a16="http://schemas.microsoft.com/office/drawing/2014/main" id="{00000000-0008-0000-0000-00001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自宅退院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66</xdr:row>
          <xdr:rowOff>60960</xdr:rowOff>
        </xdr:from>
        <xdr:to>
          <xdr:col>9</xdr:col>
          <xdr:colOff>754380</xdr:colOff>
          <xdr:row>66</xdr:row>
          <xdr:rowOff>1135380</xdr:rowOff>
        </xdr:to>
        <xdr:sp macro="" textlink="">
          <xdr:nvSpPr>
            <xdr:cNvPr id="4637" name="Check Box 1565" hidden="1">
              <a:extLst>
                <a:ext uri="{63B3BB69-23CF-44E3-9099-C40C66FF867C}">
                  <a14:compatExt spid="_x0000_s4637"/>
                </a:ext>
                <a:ext uri="{FF2B5EF4-FFF2-40B4-BE49-F238E27FC236}">
                  <a16:creationId xmlns:a16="http://schemas.microsoft.com/office/drawing/2014/main" id="{00000000-0008-0000-0000-00001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就労あり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66</xdr:row>
          <xdr:rowOff>60960</xdr:rowOff>
        </xdr:from>
        <xdr:to>
          <xdr:col>10</xdr:col>
          <xdr:colOff>845820</xdr:colOff>
          <xdr:row>66</xdr:row>
          <xdr:rowOff>1135380</xdr:rowOff>
        </xdr:to>
        <xdr:sp macro="" textlink="">
          <xdr:nvSpPr>
            <xdr:cNvPr id="4638" name="Check Box 1566" hidden="1">
              <a:extLst>
                <a:ext uri="{63B3BB69-23CF-44E3-9099-C40C66FF867C}">
                  <a14:compatExt spid="_x0000_s4638"/>
                </a:ext>
                <a:ext uri="{FF2B5EF4-FFF2-40B4-BE49-F238E27FC236}">
                  <a16:creationId xmlns:a16="http://schemas.microsoft.com/office/drawing/2014/main" id="{00000000-0008-0000-0000-00001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60960</xdr:colOff>
          <xdr:row>66</xdr:row>
          <xdr:rowOff>60960</xdr:rowOff>
        </xdr:from>
        <xdr:to>
          <xdr:col>14</xdr:col>
          <xdr:colOff>754380</xdr:colOff>
          <xdr:row>66</xdr:row>
          <xdr:rowOff>1135380</xdr:rowOff>
        </xdr:to>
        <xdr:sp macro="" textlink="">
          <xdr:nvSpPr>
            <xdr:cNvPr id="4639" name="Check Box 1567" hidden="1">
              <a:extLst>
                <a:ext uri="{63B3BB69-23CF-44E3-9099-C40C66FF867C}">
                  <a14:compatExt spid="_x0000_s4639"/>
                </a:ext>
                <a:ext uri="{FF2B5EF4-FFF2-40B4-BE49-F238E27FC236}">
                  <a16:creationId xmlns:a16="http://schemas.microsoft.com/office/drawing/2014/main" id="{00000000-0008-0000-0000-00001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66</xdr:row>
          <xdr:rowOff>30480</xdr:rowOff>
        </xdr:from>
        <xdr:to>
          <xdr:col>18</xdr:col>
          <xdr:colOff>4533900</xdr:colOff>
          <xdr:row>66</xdr:row>
          <xdr:rowOff>220980</xdr:rowOff>
        </xdr:to>
        <xdr:sp macro="" textlink="">
          <xdr:nvSpPr>
            <xdr:cNvPr id="4641" name="Check Box 1569" hidden="1">
              <a:extLst>
                <a:ext uri="{63B3BB69-23CF-44E3-9099-C40C66FF867C}">
                  <a14:compatExt spid="_x0000_s4641"/>
                </a:ext>
                <a:ext uri="{FF2B5EF4-FFF2-40B4-BE49-F238E27FC236}">
                  <a16:creationId xmlns:a16="http://schemas.microsoft.com/office/drawing/2014/main" id="{00000000-0008-0000-0000-00002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後遺症がないないし軽微で、両立支援が不要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66</xdr:row>
          <xdr:rowOff>259080</xdr:rowOff>
        </xdr:from>
        <xdr:to>
          <xdr:col>18</xdr:col>
          <xdr:colOff>4533900</xdr:colOff>
          <xdr:row>66</xdr:row>
          <xdr:rowOff>457200</xdr:rowOff>
        </xdr:to>
        <xdr:sp macro="" textlink="">
          <xdr:nvSpPr>
            <xdr:cNvPr id="4642" name="Check Box 1570" hidden="1">
              <a:extLst>
                <a:ext uri="{63B3BB69-23CF-44E3-9099-C40C66FF867C}">
                  <a14:compatExt spid="_x0000_s4642"/>
                </a:ext>
                <a:ext uri="{FF2B5EF4-FFF2-40B4-BE49-F238E27FC236}">
                  <a16:creationId xmlns:a16="http://schemas.microsoft.com/office/drawing/2014/main" id="{00000000-0008-0000-0000-00002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患者が希望しなかった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66</xdr:row>
          <xdr:rowOff>480060</xdr:rowOff>
        </xdr:from>
        <xdr:to>
          <xdr:col>18</xdr:col>
          <xdr:colOff>4526280</xdr:colOff>
          <xdr:row>66</xdr:row>
          <xdr:rowOff>670560</xdr:rowOff>
        </xdr:to>
        <xdr:sp macro="" textlink="">
          <xdr:nvSpPr>
            <xdr:cNvPr id="4643" name="Check Box 1571" hidden="1">
              <a:extLst>
                <a:ext uri="{63B3BB69-23CF-44E3-9099-C40C66FF867C}">
                  <a14:compatExt spid="_x0000_s4643"/>
                </a:ext>
                <a:ext uri="{FF2B5EF4-FFF2-40B4-BE49-F238E27FC236}">
                  <a16:creationId xmlns:a16="http://schemas.microsoft.com/office/drawing/2014/main" id="{00000000-0008-0000-0000-00002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66</xdr:row>
          <xdr:rowOff>30480</xdr:rowOff>
        </xdr:from>
        <xdr:to>
          <xdr:col>20</xdr:col>
          <xdr:colOff>4533900</xdr:colOff>
          <xdr:row>66</xdr:row>
          <xdr:rowOff>220980</xdr:rowOff>
        </xdr:to>
        <xdr:sp macro="" textlink="">
          <xdr:nvSpPr>
            <xdr:cNvPr id="4644" name="Check Box 1572" hidden="1">
              <a:extLst>
                <a:ext uri="{63B3BB69-23CF-44E3-9099-C40C66FF867C}">
                  <a14:compatExt spid="_x0000_s4644"/>
                </a:ext>
                <a:ext uri="{FF2B5EF4-FFF2-40B4-BE49-F238E27FC236}">
                  <a16:creationId xmlns:a16="http://schemas.microsoft.com/office/drawing/2014/main" id="{00000000-0008-0000-0000-00002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両立支援コーディネーターが不足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66</xdr:row>
          <xdr:rowOff>251460</xdr:rowOff>
        </xdr:from>
        <xdr:to>
          <xdr:col>20</xdr:col>
          <xdr:colOff>4526280</xdr:colOff>
          <xdr:row>66</xdr:row>
          <xdr:rowOff>441960</xdr:rowOff>
        </xdr:to>
        <xdr:sp macro="" textlink="">
          <xdr:nvSpPr>
            <xdr:cNvPr id="4645" name="Check Box 1573" hidden="1">
              <a:extLst>
                <a:ext uri="{63B3BB69-23CF-44E3-9099-C40C66FF867C}">
                  <a14:compatExt spid="_x0000_s4645"/>
                </a:ext>
                <a:ext uri="{FF2B5EF4-FFF2-40B4-BE49-F238E27FC236}">
                  <a16:creationId xmlns:a16="http://schemas.microsoft.com/office/drawing/2014/main" id="{00000000-0008-0000-0000-00002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医師の参画が不足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66</xdr:row>
          <xdr:rowOff>464820</xdr:rowOff>
        </xdr:from>
        <xdr:to>
          <xdr:col>20</xdr:col>
          <xdr:colOff>4533900</xdr:colOff>
          <xdr:row>66</xdr:row>
          <xdr:rowOff>655320</xdr:rowOff>
        </xdr:to>
        <xdr:sp macro="" textlink="">
          <xdr:nvSpPr>
            <xdr:cNvPr id="4646" name="Check Box 1574" hidden="1">
              <a:extLst>
                <a:ext uri="{63B3BB69-23CF-44E3-9099-C40C66FF867C}">
                  <a14:compatExt spid="_x0000_s4646"/>
                </a:ext>
                <a:ext uri="{FF2B5EF4-FFF2-40B4-BE49-F238E27FC236}">
                  <a16:creationId xmlns:a16="http://schemas.microsoft.com/office/drawing/2014/main" id="{00000000-0008-0000-0000-00002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両立支援に関する診療報酬がすくない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66</xdr:row>
          <xdr:rowOff>685800</xdr:rowOff>
        </xdr:from>
        <xdr:to>
          <xdr:col>20</xdr:col>
          <xdr:colOff>4533900</xdr:colOff>
          <xdr:row>66</xdr:row>
          <xdr:rowOff>883920</xdr:rowOff>
        </xdr:to>
        <xdr:sp macro="" textlink="">
          <xdr:nvSpPr>
            <xdr:cNvPr id="4647" name="Check Box 1575" hidden="1">
              <a:extLst>
                <a:ext uri="{63B3BB69-23CF-44E3-9099-C40C66FF867C}">
                  <a14:compatExt spid="_x0000_s4647"/>
                </a:ext>
                <a:ext uri="{FF2B5EF4-FFF2-40B4-BE49-F238E27FC236}">
                  <a16:creationId xmlns:a16="http://schemas.microsoft.com/office/drawing/2014/main" id="{00000000-0008-0000-0000-00002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医療機関として両立支援を積極的には推進していない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66</xdr:row>
          <xdr:rowOff>906780</xdr:rowOff>
        </xdr:from>
        <xdr:to>
          <xdr:col>20</xdr:col>
          <xdr:colOff>4533900</xdr:colOff>
          <xdr:row>66</xdr:row>
          <xdr:rowOff>1097280</xdr:rowOff>
        </xdr:to>
        <xdr:sp macro="" textlink="">
          <xdr:nvSpPr>
            <xdr:cNvPr id="4648" name="Check Box 1576" hidden="1">
              <a:extLst>
                <a:ext uri="{63B3BB69-23CF-44E3-9099-C40C66FF867C}">
                  <a14:compatExt spid="_x0000_s4648"/>
                </a:ext>
                <a:ext uri="{FF2B5EF4-FFF2-40B4-BE49-F238E27FC236}">
                  <a16:creationId xmlns:a16="http://schemas.microsoft.com/office/drawing/2014/main" id="{00000000-0008-0000-0000-00002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66</xdr:row>
          <xdr:rowOff>30480</xdr:rowOff>
        </xdr:from>
        <xdr:to>
          <xdr:col>22</xdr:col>
          <xdr:colOff>4533900</xdr:colOff>
          <xdr:row>66</xdr:row>
          <xdr:rowOff>220980</xdr:rowOff>
        </xdr:to>
        <xdr:sp macro="" textlink="">
          <xdr:nvSpPr>
            <xdr:cNvPr id="4649" name="Check Box 1577" hidden="1">
              <a:extLst>
                <a:ext uri="{63B3BB69-23CF-44E3-9099-C40C66FF867C}">
                  <a14:compatExt spid="_x0000_s4649"/>
                </a:ext>
                <a:ext uri="{FF2B5EF4-FFF2-40B4-BE49-F238E27FC236}">
                  <a16:creationId xmlns:a16="http://schemas.microsoft.com/office/drawing/2014/main" id="{00000000-0008-0000-0000-00002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両立を申出できる雰囲気がない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66</xdr:row>
          <xdr:rowOff>236220</xdr:rowOff>
        </xdr:from>
        <xdr:to>
          <xdr:col>22</xdr:col>
          <xdr:colOff>4533900</xdr:colOff>
          <xdr:row>66</xdr:row>
          <xdr:rowOff>426720</xdr:rowOff>
        </xdr:to>
        <xdr:sp macro="" textlink="">
          <xdr:nvSpPr>
            <xdr:cNvPr id="4650" name="Check Box 1578" hidden="1">
              <a:extLst>
                <a:ext uri="{63B3BB69-23CF-44E3-9099-C40C66FF867C}">
                  <a14:compatExt spid="_x0000_s4650"/>
                </a:ext>
                <a:ext uri="{FF2B5EF4-FFF2-40B4-BE49-F238E27FC236}">
                  <a16:creationId xmlns:a16="http://schemas.microsoft.com/office/drawing/2014/main" id="{00000000-0008-0000-0000-00002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窓口や担当者が不明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66</xdr:row>
          <xdr:rowOff>449580</xdr:rowOff>
        </xdr:from>
        <xdr:to>
          <xdr:col>22</xdr:col>
          <xdr:colOff>4533900</xdr:colOff>
          <xdr:row>66</xdr:row>
          <xdr:rowOff>647700</xdr:rowOff>
        </xdr:to>
        <xdr:sp macro="" textlink="">
          <xdr:nvSpPr>
            <xdr:cNvPr id="4651" name="Check Box 1579" hidden="1">
              <a:extLst>
                <a:ext uri="{63B3BB69-23CF-44E3-9099-C40C66FF867C}">
                  <a14:compatExt spid="_x0000_s4651"/>
                </a:ext>
                <a:ext uri="{FF2B5EF4-FFF2-40B4-BE49-F238E27FC236}">
                  <a16:creationId xmlns:a16="http://schemas.microsoft.com/office/drawing/2014/main" id="{00000000-0008-0000-0000-00002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勤務情報提供書の提出がない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66</xdr:row>
          <xdr:rowOff>655320</xdr:rowOff>
        </xdr:from>
        <xdr:to>
          <xdr:col>22</xdr:col>
          <xdr:colOff>4533900</xdr:colOff>
          <xdr:row>66</xdr:row>
          <xdr:rowOff>845820</xdr:rowOff>
        </xdr:to>
        <xdr:sp macro="" textlink="">
          <xdr:nvSpPr>
            <xdr:cNvPr id="4652" name="Check Box 1580" hidden="1">
              <a:extLst>
                <a:ext uri="{63B3BB69-23CF-44E3-9099-C40C66FF867C}">
                  <a14:compatExt spid="_x0000_s4652"/>
                </a:ext>
                <a:ext uri="{FF2B5EF4-FFF2-40B4-BE49-F238E27FC236}">
                  <a16:creationId xmlns:a16="http://schemas.microsoft.com/office/drawing/2014/main" id="{00000000-0008-0000-0000-00002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産業医がいない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66</xdr:row>
          <xdr:rowOff>861060</xdr:rowOff>
        </xdr:from>
        <xdr:to>
          <xdr:col>22</xdr:col>
          <xdr:colOff>4533900</xdr:colOff>
          <xdr:row>66</xdr:row>
          <xdr:rowOff>1051560</xdr:rowOff>
        </xdr:to>
        <xdr:sp macro="" textlink="">
          <xdr:nvSpPr>
            <xdr:cNvPr id="4653" name="Check Box 1581" hidden="1">
              <a:extLst>
                <a:ext uri="{63B3BB69-23CF-44E3-9099-C40C66FF867C}">
                  <a14:compatExt spid="_x0000_s4653"/>
                </a:ext>
                <a:ext uri="{FF2B5EF4-FFF2-40B4-BE49-F238E27FC236}">
                  <a16:creationId xmlns:a16="http://schemas.microsoft.com/office/drawing/2014/main" id="{00000000-0008-0000-0000-00002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66</xdr:row>
          <xdr:rowOff>30480</xdr:rowOff>
        </xdr:from>
        <xdr:to>
          <xdr:col>24</xdr:col>
          <xdr:colOff>4533900</xdr:colOff>
          <xdr:row>66</xdr:row>
          <xdr:rowOff>220980</xdr:rowOff>
        </xdr:to>
        <xdr:sp macro="" textlink="">
          <xdr:nvSpPr>
            <xdr:cNvPr id="4654" name="Check Box 1582" hidden="1">
              <a:extLst>
                <a:ext uri="{63B3BB69-23CF-44E3-9099-C40C66FF867C}">
                  <a14:compatExt spid="_x0000_s4654"/>
                </a:ext>
                <a:ext uri="{FF2B5EF4-FFF2-40B4-BE49-F238E27FC236}">
                  <a16:creationId xmlns:a16="http://schemas.microsoft.com/office/drawing/2014/main" id="{00000000-0008-0000-0000-00002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67</xdr:row>
          <xdr:rowOff>60960</xdr:rowOff>
        </xdr:from>
        <xdr:to>
          <xdr:col>8</xdr:col>
          <xdr:colOff>754380</xdr:colOff>
          <xdr:row>67</xdr:row>
          <xdr:rowOff>1135380</xdr:rowOff>
        </xdr:to>
        <xdr:sp macro="" textlink="">
          <xdr:nvSpPr>
            <xdr:cNvPr id="4660" name="Check Box 1588" hidden="1">
              <a:extLst>
                <a:ext uri="{63B3BB69-23CF-44E3-9099-C40C66FF867C}">
                  <a14:compatExt spid="_x0000_s4660"/>
                </a:ext>
                <a:ext uri="{FF2B5EF4-FFF2-40B4-BE49-F238E27FC236}">
                  <a16:creationId xmlns:a16="http://schemas.microsoft.com/office/drawing/2014/main" id="{00000000-0008-0000-0000-00003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自宅退院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67</xdr:row>
          <xdr:rowOff>60960</xdr:rowOff>
        </xdr:from>
        <xdr:to>
          <xdr:col>9</xdr:col>
          <xdr:colOff>754380</xdr:colOff>
          <xdr:row>67</xdr:row>
          <xdr:rowOff>1135380</xdr:rowOff>
        </xdr:to>
        <xdr:sp macro="" textlink="">
          <xdr:nvSpPr>
            <xdr:cNvPr id="4661" name="Check Box 1589" hidden="1">
              <a:extLst>
                <a:ext uri="{63B3BB69-23CF-44E3-9099-C40C66FF867C}">
                  <a14:compatExt spid="_x0000_s4661"/>
                </a:ext>
                <a:ext uri="{FF2B5EF4-FFF2-40B4-BE49-F238E27FC236}">
                  <a16:creationId xmlns:a16="http://schemas.microsoft.com/office/drawing/2014/main" id="{00000000-0008-0000-0000-00003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就労あり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67</xdr:row>
          <xdr:rowOff>60960</xdr:rowOff>
        </xdr:from>
        <xdr:to>
          <xdr:col>10</xdr:col>
          <xdr:colOff>845820</xdr:colOff>
          <xdr:row>67</xdr:row>
          <xdr:rowOff>1135380</xdr:rowOff>
        </xdr:to>
        <xdr:sp macro="" textlink="">
          <xdr:nvSpPr>
            <xdr:cNvPr id="4662" name="Check Box 1590" hidden="1">
              <a:extLst>
                <a:ext uri="{63B3BB69-23CF-44E3-9099-C40C66FF867C}">
                  <a14:compatExt spid="_x0000_s4662"/>
                </a:ext>
                <a:ext uri="{FF2B5EF4-FFF2-40B4-BE49-F238E27FC236}">
                  <a16:creationId xmlns:a16="http://schemas.microsoft.com/office/drawing/2014/main" id="{00000000-0008-0000-0000-00003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60960</xdr:colOff>
          <xdr:row>67</xdr:row>
          <xdr:rowOff>60960</xdr:rowOff>
        </xdr:from>
        <xdr:to>
          <xdr:col>14</xdr:col>
          <xdr:colOff>754380</xdr:colOff>
          <xdr:row>67</xdr:row>
          <xdr:rowOff>1135380</xdr:rowOff>
        </xdr:to>
        <xdr:sp macro="" textlink="">
          <xdr:nvSpPr>
            <xdr:cNvPr id="4663" name="Check Box 1591" hidden="1">
              <a:extLst>
                <a:ext uri="{63B3BB69-23CF-44E3-9099-C40C66FF867C}">
                  <a14:compatExt spid="_x0000_s4663"/>
                </a:ext>
                <a:ext uri="{FF2B5EF4-FFF2-40B4-BE49-F238E27FC236}">
                  <a16:creationId xmlns:a16="http://schemas.microsoft.com/office/drawing/2014/main" id="{00000000-0008-0000-0000-00003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67</xdr:row>
          <xdr:rowOff>30480</xdr:rowOff>
        </xdr:from>
        <xdr:to>
          <xdr:col>18</xdr:col>
          <xdr:colOff>4533900</xdr:colOff>
          <xdr:row>67</xdr:row>
          <xdr:rowOff>220980</xdr:rowOff>
        </xdr:to>
        <xdr:sp macro="" textlink="">
          <xdr:nvSpPr>
            <xdr:cNvPr id="4665" name="Check Box 1593" hidden="1">
              <a:extLst>
                <a:ext uri="{63B3BB69-23CF-44E3-9099-C40C66FF867C}">
                  <a14:compatExt spid="_x0000_s4665"/>
                </a:ext>
                <a:ext uri="{FF2B5EF4-FFF2-40B4-BE49-F238E27FC236}">
                  <a16:creationId xmlns:a16="http://schemas.microsoft.com/office/drawing/2014/main" id="{00000000-0008-0000-0000-00003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後遺症がないないし軽微で、両立支援が不要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67</xdr:row>
          <xdr:rowOff>259080</xdr:rowOff>
        </xdr:from>
        <xdr:to>
          <xdr:col>18</xdr:col>
          <xdr:colOff>4533900</xdr:colOff>
          <xdr:row>67</xdr:row>
          <xdr:rowOff>457200</xdr:rowOff>
        </xdr:to>
        <xdr:sp macro="" textlink="">
          <xdr:nvSpPr>
            <xdr:cNvPr id="4666" name="Check Box 1594" hidden="1">
              <a:extLst>
                <a:ext uri="{63B3BB69-23CF-44E3-9099-C40C66FF867C}">
                  <a14:compatExt spid="_x0000_s4666"/>
                </a:ext>
                <a:ext uri="{FF2B5EF4-FFF2-40B4-BE49-F238E27FC236}">
                  <a16:creationId xmlns:a16="http://schemas.microsoft.com/office/drawing/2014/main" id="{00000000-0008-0000-0000-00003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患者が希望しなかった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67</xdr:row>
          <xdr:rowOff>480060</xdr:rowOff>
        </xdr:from>
        <xdr:to>
          <xdr:col>18</xdr:col>
          <xdr:colOff>4526280</xdr:colOff>
          <xdr:row>67</xdr:row>
          <xdr:rowOff>670560</xdr:rowOff>
        </xdr:to>
        <xdr:sp macro="" textlink="">
          <xdr:nvSpPr>
            <xdr:cNvPr id="4667" name="Check Box 1595" hidden="1">
              <a:extLst>
                <a:ext uri="{63B3BB69-23CF-44E3-9099-C40C66FF867C}">
                  <a14:compatExt spid="_x0000_s4667"/>
                </a:ext>
                <a:ext uri="{FF2B5EF4-FFF2-40B4-BE49-F238E27FC236}">
                  <a16:creationId xmlns:a16="http://schemas.microsoft.com/office/drawing/2014/main" id="{00000000-0008-0000-0000-00003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67</xdr:row>
          <xdr:rowOff>30480</xdr:rowOff>
        </xdr:from>
        <xdr:to>
          <xdr:col>20</xdr:col>
          <xdr:colOff>4533900</xdr:colOff>
          <xdr:row>67</xdr:row>
          <xdr:rowOff>220980</xdr:rowOff>
        </xdr:to>
        <xdr:sp macro="" textlink="">
          <xdr:nvSpPr>
            <xdr:cNvPr id="4668" name="Check Box 1596" hidden="1">
              <a:extLst>
                <a:ext uri="{63B3BB69-23CF-44E3-9099-C40C66FF867C}">
                  <a14:compatExt spid="_x0000_s4668"/>
                </a:ext>
                <a:ext uri="{FF2B5EF4-FFF2-40B4-BE49-F238E27FC236}">
                  <a16:creationId xmlns:a16="http://schemas.microsoft.com/office/drawing/2014/main" id="{00000000-0008-0000-0000-00003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両立支援コーディネーターが不足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67</xdr:row>
          <xdr:rowOff>251460</xdr:rowOff>
        </xdr:from>
        <xdr:to>
          <xdr:col>20</xdr:col>
          <xdr:colOff>4526280</xdr:colOff>
          <xdr:row>67</xdr:row>
          <xdr:rowOff>441960</xdr:rowOff>
        </xdr:to>
        <xdr:sp macro="" textlink="">
          <xdr:nvSpPr>
            <xdr:cNvPr id="4669" name="Check Box 1597" hidden="1">
              <a:extLst>
                <a:ext uri="{63B3BB69-23CF-44E3-9099-C40C66FF867C}">
                  <a14:compatExt spid="_x0000_s4669"/>
                </a:ext>
                <a:ext uri="{FF2B5EF4-FFF2-40B4-BE49-F238E27FC236}">
                  <a16:creationId xmlns:a16="http://schemas.microsoft.com/office/drawing/2014/main" id="{00000000-0008-0000-0000-00003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医師の参画が不足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67</xdr:row>
          <xdr:rowOff>464820</xdr:rowOff>
        </xdr:from>
        <xdr:to>
          <xdr:col>20</xdr:col>
          <xdr:colOff>4533900</xdr:colOff>
          <xdr:row>67</xdr:row>
          <xdr:rowOff>655320</xdr:rowOff>
        </xdr:to>
        <xdr:sp macro="" textlink="">
          <xdr:nvSpPr>
            <xdr:cNvPr id="4670" name="Check Box 1598" hidden="1">
              <a:extLst>
                <a:ext uri="{63B3BB69-23CF-44E3-9099-C40C66FF867C}">
                  <a14:compatExt spid="_x0000_s4670"/>
                </a:ext>
                <a:ext uri="{FF2B5EF4-FFF2-40B4-BE49-F238E27FC236}">
                  <a16:creationId xmlns:a16="http://schemas.microsoft.com/office/drawing/2014/main" id="{00000000-0008-0000-0000-00003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両立支援に関する診療報酬がすくない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67</xdr:row>
          <xdr:rowOff>685800</xdr:rowOff>
        </xdr:from>
        <xdr:to>
          <xdr:col>20</xdr:col>
          <xdr:colOff>4533900</xdr:colOff>
          <xdr:row>67</xdr:row>
          <xdr:rowOff>883920</xdr:rowOff>
        </xdr:to>
        <xdr:sp macro="" textlink="">
          <xdr:nvSpPr>
            <xdr:cNvPr id="4671" name="Check Box 1599" hidden="1">
              <a:extLst>
                <a:ext uri="{63B3BB69-23CF-44E3-9099-C40C66FF867C}">
                  <a14:compatExt spid="_x0000_s4671"/>
                </a:ext>
                <a:ext uri="{FF2B5EF4-FFF2-40B4-BE49-F238E27FC236}">
                  <a16:creationId xmlns:a16="http://schemas.microsoft.com/office/drawing/2014/main" id="{00000000-0008-0000-0000-00003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医療機関として両立支援を積極的には推進していない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67</xdr:row>
          <xdr:rowOff>906780</xdr:rowOff>
        </xdr:from>
        <xdr:to>
          <xdr:col>20</xdr:col>
          <xdr:colOff>4533900</xdr:colOff>
          <xdr:row>67</xdr:row>
          <xdr:rowOff>1097280</xdr:rowOff>
        </xdr:to>
        <xdr:sp macro="" textlink="">
          <xdr:nvSpPr>
            <xdr:cNvPr id="4672" name="Check Box 1600" hidden="1">
              <a:extLst>
                <a:ext uri="{63B3BB69-23CF-44E3-9099-C40C66FF867C}">
                  <a14:compatExt spid="_x0000_s4672"/>
                </a:ext>
                <a:ext uri="{FF2B5EF4-FFF2-40B4-BE49-F238E27FC236}">
                  <a16:creationId xmlns:a16="http://schemas.microsoft.com/office/drawing/2014/main" id="{00000000-0008-0000-0000-00004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67</xdr:row>
          <xdr:rowOff>30480</xdr:rowOff>
        </xdr:from>
        <xdr:to>
          <xdr:col>22</xdr:col>
          <xdr:colOff>4533900</xdr:colOff>
          <xdr:row>67</xdr:row>
          <xdr:rowOff>220980</xdr:rowOff>
        </xdr:to>
        <xdr:sp macro="" textlink="">
          <xdr:nvSpPr>
            <xdr:cNvPr id="4673" name="Check Box 1601" hidden="1">
              <a:extLst>
                <a:ext uri="{63B3BB69-23CF-44E3-9099-C40C66FF867C}">
                  <a14:compatExt spid="_x0000_s4673"/>
                </a:ext>
                <a:ext uri="{FF2B5EF4-FFF2-40B4-BE49-F238E27FC236}">
                  <a16:creationId xmlns:a16="http://schemas.microsoft.com/office/drawing/2014/main" id="{00000000-0008-0000-0000-00004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両立を申出できる雰囲気がない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67</xdr:row>
          <xdr:rowOff>236220</xdr:rowOff>
        </xdr:from>
        <xdr:to>
          <xdr:col>22</xdr:col>
          <xdr:colOff>4533900</xdr:colOff>
          <xdr:row>67</xdr:row>
          <xdr:rowOff>426720</xdr:rowOff>
        </xdr:to>
        <xdr:sp macro="" textlink="">
          <xdr:nvSpPr>
            <xdr:cNvPr id="4674" name="Check Box 1602" hidden="1">
              <a:extLst>
                <a:ext uri="{63B3BB69-23CF-44E3-9099-C40C66FF867C}">
                  <a14:compatExt spid="_x0000_s4674"/>
                </a:ext>
                <a:ext uri="{FF2B5EF4-FFF2-40B4-BE49-F238E27FC236}">
                  <a16:creationId xmlns:a16="http://schemas.microsoft.com/office/drawing/2014/main" id="{00000000-0008-0000-0000-00004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窓口や担当者が不明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67</xdr:row>
          <xdr:rowOff>449580</xdr:rowOff>
        </xdr:from>
        <xdr:to>
          <xdr:col>22</xdr:col>
          <xdr:colOff>4533900</xdr:colOff>
          <xdr:row>67</xdr:row>
          <xdr:rowOff>647700</xdr:rowOff>
        </xdr:to>
        <xdr:sp macro="" textlink="">
          <xdr:nvSpPr>
            <xdr:cNvPr id="4675" name="Check Box 1603" hidden="1">
              <a:extLst>
                <a:ext uri="{63B3BB69-23CF-44E3-9099-C40C66FF867C}">
                  <a14:compatExt spid="_x0000_s4675"/>
                </a:ext>
                <a:ext uri="{FF2B5EF4-FFF2-40B4-BE49-F238E27FC236}">
                  <a16:creationId xmlns:a16="http://schemas.microsoft.com/office/drawing/2014/main" id="{00000000-0008-0000-0000-00004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勤務情報提供書の提出がない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67</xdr:row>
          <xdr:rowOff>655320</xdr:rowOff>
        </xdr:from>
        <xdr:to>
          <xdr:col>22</xdr:col>
          <xdr:colOff>4533900</xdr:colOff>
          <xdr:row>67</xdr:row>
          <xdr:rowOff>845820</xdr:rowOff>
        </xdr:to>
        <xdr:sp macro="" textlink="">
          <xdr:nvSpPr>
            <xdr:cNvPr id="4676" name="Check Box 1604" hidden="1">
              <a:extLst>
                <a:ext uri="{63B3BB69-23CF-44E3-9099-C40C66FF867C}">
                  <a14:compatExt spid="_x0000_s4676"/>
                </a:ext>
                <a:ext uri="{FF2B5EF4-FFF2-40B4-BE49-F238E27FC236}">
                  <a16:creationId xmlns:a16="http://schemas.microsoft.com/office/drawing/2014/main" id="{00000000-0008-0000-0000-00004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産業医がいない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67</xdr:row>
          <xdr:rowOff>861060</xdr:rowOff>
        </xdr:from>
        <xdr:to>
          <xdr:col>22</xdr:col>
          <xdr:colOff>4533900</xdr:colOff>
          <xdr:row>67</xdr:row>
          <xdr:rowOff>1051560</xdr:rowOff>
        </xdr:to>
        <xdr:sp macro="" textlink="">
          <xdr:nvSpPr>
            <xdr:cNvPr id="4677" name="Check Box 1605" hidden="1">
              <a:extLst>
                <a:ext uri="{63B3BB69-23CF-44E3-9099-C40C66FF867C}">
                  <a14:compatExt spid="_x0000_s4677"/>
                </a:ext>
                <a:ext uri="{FF2B5EF4-FFF2-40B4-BE49-F238E27FC236}">
                  <a16:creationId xmlns:a16="http://schemas.microsoft.com/office/drawing/2014/main" id="{00000000-0008-0000-0000-00004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67</xdr:row>
          <xdr:rowOff>30480</xdr:rowOff>
        </xdr:from>
        <xdr:to>
          <xdr:col>24</xdr:col>
          <xdr:colOff>4533900</xdr:colOff>
          <xdr:row>67</xdr:row>
          <xdr:rowOff>220980</xdr:rowOff>
        </xdr:to>
        <xdr:sp macro="" textlink="">
          <xdr:nvSpPr>
            <xdr:cNvPr id="4678" name="Check Box 1606" hidden="1">
              <a:extLst>
                <a:ext uri="{63B3BB69-23CF-44E3-9099-C40C66FF867C}">
                  <a14:compatExt spid="_x0000_s4678"/>
                </a:ext>
                <a:ext uri="{FF2B5EF4-FFF2-40B4-BE49-F238E27FC236}">
                  <a16:creationId xmlns:a16="http://schemas.microsoft.com/office/drawing/2014/main" id="{00000000-0008-0000-0000-00004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68</xdr:row>
          <xdr:rowOff>60960</xdr:rowOff>
        </xdr:from>
        <xdr:to>
          <xdr:col>8</xdr:col>
          <xdr:colOff>754380</xdr:colOff>
          <xdr:row>68</xdr:row>
          <xdr:rowOff>1135380</xdr:rowOff>
        </xdr:to>
        <xdr:sp macro="" textlink="">
          <xdr:nvSpPr>
            <xdr:cNvPr id="4684" name="Check Box 1612" hidden="1">
              <a:extLst>
                <a:ext uri="{63B3BB69-23CF-44E3-9099-C40C66FF867C}">
                  <a14:compatExt spid="_x0000_s4684"/>
                </a:ext>
                <a:ext uri="{FF2B5EF4-FFF2-40B4-BE49-F238E27FC236}">
                  <a16:creationId xmlns:a16="http://schemas.microsoft.com/office/drawing/2014/main" id="{00000000-0008-0000-0000-00004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自宅退院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68</xdr:row>
          <xdr:rowOff>60960</xdr:rowOff>
        </xdr:from>
        <xdr:to>
          <xdr:col>9</xdr:col>
          <xdr:colOff>754380</xdr:colOff>
          <xdr:row>68</xdr:row>
          <xdr:rowOff>1135380</xdr:rowOff>
        </xdr:to>
        <xdr:sp macro="" textlink="">
          <xdr:nvSpPr>
            <xdr:cNvPr id="4685" name="Check Box 1613" hidden="1">
              <a:extLst>
                <a:ext uri="{63B3BB69-23CF-44E3-9099-C40C66FF867C}">
                  <a14:compatExt spid="_x0000_s4685"/>
                </a:ext>
                <a:ext uri="{FF2B5EF4-FFF2-40B4-BE49-F238E27FC236}">
                  <a16:creationId xmlns:a16="http://schemas.microsoft.com/office/drawing/2014/main" id="{00000000-0008-0000-0000-00004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就労あり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68</xdr:row>
          <xdr:rowOff>60960</xdr:rowOff>
        </xdr:from>
        <xdr:to>
          <xdr:col>10</xdr:col>
          <xdr:colOff>845820</xdr:colOff>
          <xdr:row>68</xdr:row>
          <xdr:rowOff>1135380</xdr:rowOff>
        </xdr:to>
        <xdr:sp macro="" textlink="">
          <xdr:nvSpPr>
            <xdr:cNvPr id="4686" name="Check Box 1614" hidden="1">
              <a:extLst>
                <a:ext uri="{63B3BB69-23CF-44E3-9099-C40C66FF867C}">
                  <a14:compatExt spid="_x0000_s4686"/>
                </a:ext>
                <a:ext uri="{FF2B5EF4-FFF2-40B4-BE49-F238E27FC236}">
                  <a16:creationId xmlns:a16="http://schemas.microsoft.com/office/drawing/2014/main" id="{00000000-0008-0000-0000-00004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60960</xdr:colOff>
          <xdr:row>68</xdr:row>
          <xdr:rowOff>60960</xdr:rowOff>
        </xdr:from>
        <xdr:to>
          <xdr:col>14</xdr:col>
          <xdr:colOff>754380</xdr:colOff>
          <xdr:row>68</xdr:row>
          <xdr:rowOff>1135380</xdr:rowOff>
        </xdr:to>
        <xdr:sp macro="" textlink="">
          <xdr:nvSpPr>
            <xdr:cNvPr id="4687" name="Check Box 1615" hidden="1">
              <a:extLst>
                <a:ext uri="{63B3BB69-23CF-44E3-9099-C40C66FF867C}">
                  <a14:compatExt spid="_x0000_s4687"/>
                </a:ext>
                <a:ext uri="{FF2B5EF4-FFF2-40B4-BE49-F238E27FC236}">
                  <a16:creationId xmlns:a16="http://schemas.microsoft.com/office/drawing/2014/main" id="{00000000-0008-0000-0000-00004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68</xdr:row>
          <xdr:rowOff>30480</xdr:rowOff>
        </xdr:from>
        <xdr:to>
          <xdr:col>18</xdr:col>
          <xdr:colOff>4533900</xdr:colOff>
          <xdr:row>68</xdr:row>
          <xdr:rowOff>220980</xdr:rowOff>
        </xdr:to>
        <xdr:sp macro="" textlink="">
          <xdr:nvSpPr>
            <xdr:cNvPr id="4689" name="Check Box 1617" hidden="1">
              <a:extLst>
                <a:ext uri="{63B3BB69-23CF-44E3-9099-C40C66FF867C}">
                  <a14:compatExt spid="_x0000_s4689"/>
                </a:ext>
                <a:ext uri="{FF2B5EF4-FFF2-40B4-BE49-F238E27FC236}">
                  <a16:creationId xmlns:a16="http://schemas.microsoft.com/office/drawing/2014/main" id="{00000000-0008-0000-0000-00005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後遺症がないないし軽微で、両立支援が不要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68</xdr:row>
          <xdr:rowOff>259080</xdr:rowOff>
        </xdr:from>
        <xdr:to>
          <xdr:col>18</xdr:col>
          <xdr:colOff>4533900</xdr:colOff>
          <xdr:row>68</xdr:row>
          <xdr:rowOff>457200</xdr:rowOff>
        </xdr:to>
        <xdr:sp macro="" textlink="">
          <xdr:nvSpPr>
            <xdr:cNvPr id="4690" name="Check Box 1618" hidden="1">
              <a:extLst>
                <a:ext uri="{63B3BB69-23CF-44E3-9099-C40C66FF867C}">
                  <a14:compatExt spid="_x0000_s4690"/>
                </a:ext>
                <a:ext uri="{FF2B5EF4-FFF2-40B4-BE49-F238E27FC236}">
                  <a16:creationId xmlns:a16="http://schemas.microsoft.com/office/drawing/2014/main" id="{00000000-0008-0000-0000-00005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患者が希望しなかった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68</xdr:row>
          <xdr:rowOff>480060</xdr:rowOff>
        </xdr:from>
        <xdr:to>
          <xdr:col>18</xdr:col>
          <xdr:colOff>4526280</xdr:colOff>
          <xdr:row>68</xdr:row>
          <xdr:rowOff>670560</xdr:rowOff>
        </xdr:to>
        <xdr:sp macro="" textlink="">
          <xdr:nvSpPr>
            <xdr:cNvPr id="4691" name="Check Box 1619" hidden="1">
              <a:extLst>
                <a:ext uri="{63B3BB69-23CF-44E3-9099-C40C66FF867C}">
                  <a14:compatExt spid="_x0000_s4691"/>
                </a:ext>
                <a:ext uri="{FF2B5EF4-FFF2-40B4-BE49-F238E27FC236}">
                  <a16:creationId xmlns:a16="http://schemas.microsoft.com/office/drawing/2014/main" id="{00000000-0008-0000-0000-00005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68</xdr:row>
          <xdr:rowOff>30480</xdr:rowOff>
        </xdr:from>
        <xdr:to>
          <xdr:col>20</xdr:col>
          <xdr:colOff>4533900</xdr:colOff>
          <xdr:row>68</xdr:row>
          <xdr:rowOff>220980</xdr:rowOff>
        </xdr:to>
        <xdr:sp macro="" textlink="">
          <xdr:nvSpPr>
            <xdr:cNvPr id="4692" name="Check Box 1620" hidden="1">
              <a:extLst>
                <a:ext uri="{63B3BB69-23CF-44E3-9099-C40C66FF867C}">
                  <a14:compatExt spid="_x0000_s4692"/>
                </a:ext>
                <a:ext uri="{FF2B5EF4-FFF2-40B4-BE49-F238E27FC236}">
                  <a16:creationId xmlns:a16="http://schemas.microsoft.com/office/drawing/2014/main" id="{00000000-0008-0000-0000-00005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両立支援コーディネーターが不足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68</xdr:row>
          <xdr:rowOff>251460</xdr:rowOff>
        </xdr:from>
        <xdr:to>
          <xdr:col>20</xdr:col>
          <xdr:colOff>4526280</xdr:colOff>
          <xdr:row>68</xdr:row>
          <xdr:rowOff>441960</xdr:rowOff>
        </xdr:to>
        <xdr:sp macro="" textlink="">
          <xdr:nvSpPr>
            <xdr:cNvPr id="4693" name="Check Box 1621" hidden="1">
              <a:extLst>
                <a:ext uri="{63B3BB69-23CF-44E3-9099-C40C66FF867C}">
                  <a14:compatExt spid="_x0000_s4693"/>
                </a:ext>
                <a:ext uri="{FF2B5EF4-FFF2-40B4-BE49-F238E27FC236}">
                  <a16:creationId xmlns:a16="http://schemas.microsoft.com/office/drawing/2014/main" id="{00000000-0008-0000-0000-00005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医師の参画が不足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68</xdr:row>
          <xdr:rowOff>464820</xdr:rowOff>
        </xdr:from>
        <xdr:to>
          <xdr:col>20</xdr:col>
          <xdr:colOff>4533900</xdr:colOff>
          <xdr:row>68</xdr:row>
          <xdr:rowOff>655320</xdr:rowOff>
        </xdr:to>
        <xdr:sp macro="" textlink="">
          <xdr:nvSpPr>
            <xdr:cNvPr id="4694" name="Check Box 1622" hidden="1">
              <a:extLst>
                <a:ext uri="{63B3BB69-23CF-44E3-9099-C40C66FF867C}">
                  <a14:compatExt spid="_x0000_s4694"/>
                </a:ext>
                <a:ext uri="{FF2B5EF4-FFF2-40B4-BE49-F238E27FC236}">
                  <a16:creationId xmlns:a16="http://schemas.microsoft.com/office/drawing/2014/main" id="{00000000-0008-0000-0000-00005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両立支援に関する診療報酬がすくない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68</xdr:row>
          <xdr:rowOff>685800</xdr:rowOff>
        </xdr:from>
        <xdr:to>
          <xdr:col>20</xdr:col>
          <xdr:colOff>4533900</xdr:colOff>
          <xdr:row>68</xdr:row>
          <xdr:rowOff>883920</xdr:rowOff>
        </xdr:to>
        <xdr:sp macro="" textlink="">
          <xdr:nvSpPr>
            <xdr:cNvPr id="4695" name="Check Box 1623" hidden="1">
              <a:extLst>
                <a:ext uri="{63B3BB69-23CF-44E3-9099-C40C66FF867C}">
                  <a14:compatExt spid="_x0000_s4695"/>
                </a:ext>
                <a:ext uri="{FF2B5EF4-FFF2-40B4-BE49-F238E27FC236}">
                  <a16:creationId xmlns:a16="http://schemas.microsoft.com/office/drawing/2014/main" id="{00000000-0008-0000-0000-00005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医療機関として両立支援を積極的には推進していない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68</xdr:row>
          <xdr:rowOff>906780</xdr:rowOff>
        </xdr:from>
        <xdr:to>
          <xdr:col>20</xdr:col>
          <xdr:colOff>4533900</xdr:colOff>
          <xdr:row>68</xdr:row>
          <xdr:rowOff>1097280</xdr:rowOff>
        </xdr:to>
        <xdr:sp macro="" textlink="">
          <xdr:nvSpPr>
            <xdr:cNvPr id="4696" name="Check Box 1624" hidden="1">
              <a:extLst>
                <a:ext uri="{63B3BB69-23CF-44E3-9099-C40C66FF867C}">
                  <a14:compatExt spid="_x0000_s4696"/>
                </a:ext>
                <a:ext uri="{FF2B5EF4-FFF2-40B4-BE49-F238E27FC236}">
                  <a16:creationId xmlns:a16="http://schemas.microsoft.com/office/drawing/2014/main" id="{00000000-0008-0000-0000-00005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68</xdr:row>
          <xdr:rowOff>30480</xdr:rowOff>
        </xdr:from>
        <xdr:to>
          <xdr:col>22</xdr:col>
          <xdr:colOff>4533900</xdr:colOff>
          <xdr:row>68</xdr:row>
          <xdr:rowOff>220980</xdr:rowOff>
        </xdr:to>
        <xdr:sp macro="" textlink="">
          <xdr:nvSpPr>
            <xdr:cNvPr id="4697" name="Check Box 1625" hidden="1">
              <a:extLst>
                <a:ext uri="{63B3BB69-23CF-44E3-9099-C40C66FF867C}">
                  <a14:compatExt spid="_x0000_s4697"/>
                </a:ext>
                <a:ext uri="{FF2B5EF4-FFF2-40B4-BE49-F238E27FC236}">
                  <a16:creationId xmlns:a16="http://schemas.microsoft.com/office/drawing/2014/main" id="{00000000-0008-0000-0000-00005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両立を申出できる雰囲気がない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68</xdr:row>
          <xdr:rowOff>236220</xdr:rowOff>
        </xdr:from>
        <xdr:to>
          <xdr:col>22</xdr:col>
          <xdr:colOff>4533900</xdr:colOff>
          <xdr:row>68</xdr:row>
          <xdr:rowOff>426720</xdr:rowOff>
        </xdr:to>
        <xdr:sp macro="" textlink="">
          <xdr:nvSpPr>
            <xdr:cNvPr id="4698" name="Check Box 1626" hidden="1">
              <a:extLst>
                <a:ext uri="{63B3BB69-23CF-44E3-9099-C40C66FF867C}">
                  <a14:compatExt spid="_x0000_s4698"/>
                </a:ext>
                <a:ext uri="{FF2B5EF4-FFF2-40B4-BE49-F238E27FC236}">
                  <a16:creationId xmlns:a16="http://schemas.microsoft.com/office/drawing/2014/main" id="{00000000-0008-0000-0000-00005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窓口や担当者が不明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68</xdr:row>
          <xdr:rowOff>449580</xdr:rowOff>
        </xdr:from>
        <xdr:to>
          <xdr:col>22</xdr:col>
          <xdr:colOff>4533900</xdr:colOff>
          <xdr:row>68</xdr:row>
          <xdr:rowOff>647700</xdr:rowOff>
        </xdr:to>
        <xdr:sp macro="" textlink="">
          <xdr:nvSpPr>
            <xdr:cNvPr id="4699" name="Check Box 1627" hidden="1">
              <a:extLst>
                <a:ext uri="{63B3BB69-23CF-44E3-9099-C40C66FF867C}">
                  <a14:compatExt spid="_x0000_s4699"/>
                </a:ext>
                <a:ext uri="{FF2B5EF4-FFF2-40B4-BE49-F238E27FC236}">
                  <a16:creationId xmlns:a16="http://schemas.microsoft.com/office/drawing/2014/main" id="{00000000-0008-0000-0000-00005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勤務情報提供書の提出がない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68</xdr:row>
          <xdr:rowOff>655320</xdr:rowOff>
        </xdr:from>
        <xdr:to>
          <xdr:col>22</xdr:col>
          <xdr:colOff>4533900</xdr:colOff>
          <xdr:row>68</xdr:row>
          <xdr:rowOff>845820</xdr:rowOff>
        </xdr:to>
        <xdr:sp macro="" textlink="">
          <xdr:nvSpPr>
            <xdr:cNvPr id="4700" name="Check Box 1628" hidden="1">
              <a:extLst>
                <a:ext uri="{63B3BB69-23CF-44E3-9099-C40C66FF867C}">
                  <a14:compatExt spid="_x0000_s4700"/>
                </a:ext>
                <a:ext uri="{FF2B5EF4-FFF2-40B4-BE49-F238E27FC236}">
                  <a16:creationId xmlns:a16="http://schemas.microsoft.com/office/drawing/2014/main" id="{00000000-0008-0000-0000-00005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産業医がいない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68</xdr:row>
          <xdr:rowOff>861060</xdr:rowOff>
        </xdr:from>
        <xdr:to>
          <xdr:col>22</xdr:col>
          <xdr:colOff>4533900</xdr:colOff>
          <xdr:row>68</xdr:row>
          <xdr:rowOff>1051560</xdr:rowOff>
        </xdr:to>
        <xdr:sp macro="" textlink="">
          <xdr:nvSpPr>
            <xdr:cNvPr id="4701" name="Check Box 1629" hidden="1">
              <a:extLst>
                <a:ext uri="{63B3BB69-23CF-44E3-9099-C40C66FF867C}">
                  <a14:compatExt spid="_x0000_s4701"/>
                </a:ext>
                <a:ext uri="{FF2B5EF4-FFF2-40B4-BE49-F238E27FC236}">
                  <a16:creationId xmlns:a16="http://schemas.microsoft.com/office/drawing/2014/main" id="{00000000-0008-0000-0000-00005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68</xdr:row>
          <xdr:rowOff>30480</xdr:rowOff>
        </xdr:from>
        <xdr:to>
          <xdr:col>24</xdr:col>
          <xdr:colOff>4533900</xdr:colOff>
          <xdr:row>68</xdr:row>
          <xdr:rowOff>220980</xdr:rowOff>
        </xdr:to>
        <xdr:sp macro="" textlink="">
          <xdr:nvSpPr>
            <xdr:cNvPr id="4702" name="Check Box 1630" hidden="1">
              <a:extLst>
                <a:ext uri="{63B3BB69-23CF-44E3-9099-C40C66FF867C}">
                  <a14:compatExt spid="_x0000_s4702"/>
                </a:ext>
                <a:ext uri="{FF2B5EF4-FFF2-40B4-BE49-F238E27FC236}">
                  <a16:creationId xmlns:a16="http://schemas.microsoft.com/office/drawing/2014/main" id="{00000000-0008-0000-0000-00005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69</xdr:row>
          <xdr:rowOff>60960</xdr:rowOff>
        </xdr:from>
        <xdr:to>
          <xdr:col>8</xdr:col>
          <xdr:colOff>754380</xdr:colOff>
          <xdr:row>69</xdr:row>
          <xdr:rowOff>1135380</xdr:rowOff>
        </xdr:to>
        <xdr:sp macro="" textlink="">
          <xdr:nvSpPr>
            <xdr:cNvPr id="4708" name="Check Box 1636" hidden="1">
              <a:extLst>
                <a:ext uri="{63B3BB69-23CF-44E3-9099-C40C66FF867C}">
                  <a14:compatExt spid="_x0000_s4708"/>
                </a:ext>
                <a:ext uri="{FF2B5EF4-FFF2-40B4-BE49-F238E27FC236}">
                  <a16:creationId xmlns:a16="http://schemas.microsoft.com/office/drawing/2014/main" id="{00000000-0008-0000-0000-00006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自宅退院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69</xdr:row>
          <xdr:rowOff>60960</xdr:rowOff>
        </xdr:from>
        <xdr:to>
          <xdr:col>9</xdr:col>
          <xdr:colOff>754380</xdr:colOff>
          <xdr:row>69</xdr:row>
          <xdr:rowOff>1135380</xdr:rowOff>
        </xdr:to>
        <xdr:sp macro="" textlink="">
          <xdr:nvSpPr>
            <xdr:cNvPr id="4709" name="Check Box 1637" hidden="1">
              <a:extLst>
                <a:ext uri="{63B3BB69-23CF-44E3-9099-C40C66FF867C}">
                  <a14:compatExt spid="_x0000_s4709"/>
                </a:ext>
                <a:ext uri="{FF2B5EF4-FFF2-40B4-BE49-F238E27FC236}">
                  <a16:creationId xmlns:a16="http://schemas.microsoft.com/office/drawing/2014/main" id="{00000000-0008-0000-0000-00006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就労あり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69</xdr:row>
          <xdr:rowOff>60960</xdr:rowOff>
        </xdr:from>
        <xdr:to>
          <xdr:col>10</xdr:col>
          <xdr:colOff>845820</xdr:colOff>
          <xdr:row>69</xdr:row>
          <xdr:rowOff>1135380</xdr:rowOff>
        </xdr:to>
        <xdr:sp macro="" textlink="">
          <xdr:nvSpPr>
            <xdr:cNvPr id="4710" name="Check Box 1638" hidden="1">
              <a:extLst>
                <a:ext uri="{63B3BB69-23CF-44E3-9099-C40C66FF867C}">
                  <a14:compatExt spid="_x0000_s4710"/>
                </a:ext>
                <a:ext uri="{FF2B5EF4-FFF2-40B4-BE49-F238E27FC236}">
                  <a16:creationId xmlns:a16="http://schemas.microsoft.com/office/drawing/2014/main" id="{00000000-0008-0000-0000-00006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60960</xdr:colOff>
          <xdr:row>69</xdr:row>
          <xdr:rowOff>60960</xdr:rowOff>
        </xdr:from>
        <xdr:to>
          <xdr:col>14</xdr:col>
          <xdr:colOff>754380</xdr:colOff>
          <xdr:row>69</xdr:row>
          <xdr:rowOff>1135380</xdr:rowOff>
        </xdr:to>
        <xdr:sp macro="" textlink="">
          <xdr:nvSpPr>
            <xdr:cNvPr id="4711" name="Check Box 1639" hidden="1">
              <a:extLst>
                <a:ext uri="{63B3BB69-23CF-44E3-9099-C40C66FF867C}">
                  <a14:compatExt spid="_x0000_s4711"/>
                </a:ext>
                <a:ext uri="{FF2B5EF4-FFF2-40B4-BE49-F238E27FC236}">
                  <a16:creationId xmlns:a16="http://schemas.microsoft.com/office/drawing/2014/main" id="{00000000-0008-0000-0000-00006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69</xdr:row>
          <xdr:rowOff>30480</xdr:rowOff>
        </xdr:from>
        <xdr:to>
          <xdr:col>18</xdr:col>
          <xdr:colOff>4533900</xdr:colOff>
          <xdr:row>69</xdr:row>
          <xdr:rowOff>220980</xdr:rowOff>
        </xdr:to>
        <xdr:sp macro="" textlink="">
          <xdr:nvSpPr>
            <xdr:cNvPr id="4713" name="Check Box 1641" hidden="1">
              <a:extLst>
                <a:ext uri="{63B3BB69-23CF-44E3-9099-C40C66FF867C}">
                  <a14:compatExt spid="_x0000_s4713"/>
                </a:ext>
                <a:ext uri="{FF2B5EF4-FFF2-40B4-BE49-F238E27FC236}">
                  <a16:creationId xmlns:a16="http://schemas.microsoft.com/office/drawing/2014/main" id="{00000000-0008-0000-0000-00006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後遺症がないないし軽微で、両立支援が不要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69</xdr:row>
          <xdr:rowOff>259080</xdr:rowOff>
        </xdr:from>
        <xdr:to>
          <xdr:col>18</xdr:col>
          <xdr:colOff>4533900</xdr:colOff>
          <xdr:row>69</xdr:row>
          <xdr:rowOff>457200</xdr:rowOff>
        </xdr:to>
        <xdr:sp macro="" textlink="">
          <xdr:nvSpPr>
            <xdr:cNvPr id="4714" name="Check Box 1642" hidden="1">
              <a:extLst>
                <a:ext uri="{63B3BB69-23CF-44E3-9099-C40C66FF867C}">
                  <a14:compatExt spid="_x0000_s4714"/>
                </a:ext>
                <a:ext uri="{FF2B5EF4-FFF2-40B4-BE49-F238E27FC236}">
                  <a16:creationId xmlns:a16="http://schemas.microsoft.com/office/drawing/2014/main" id="{00000000-0008-0000-0000-00006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患者が希望しなかった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69</xdr:row>
          <xdr:rowOff>480060</xdr:rowOff>
        </xdr:from>
        <xdr:to>
          <xdr:col>18</xdr:col>
          <xdr:colOff>4526280</xdr:colOff>
          <xdr:row>69</xdr:row>
          <xdr:rowOff>670560</xdr:rowOff>
        </xdr:to>
        <xdr:sp macro="" textlink="">
          <xdr:nvSpPr>
            <xdr:cNvPr id="4715" name="Check Box 1643" hidden="1">
              <a:extLst>
                <a:ext uri="{63B3BB69-23CF-44E3-9099-C40C66FF867C}">
                  <a14:compatExt spid="_x0000_s4715"/>
                </a:ext>
                <a:ext uri="{FF2B5EF4-FFF2-40B4-BE49-F238E27FC236}">
                  <a16:creationId xmlns:a16="http://schemas.microsoft.com/office/drawing/2014/main" id="{00000000-0008-0000-0000-00006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69</xdr:row>
          <xdr:rowOff>30480</xdr:rowOff>
        </xdr:from>
        <xdr:to>
          <xdr:col>20</xdr:col>
          <xdr:colOff>4533900</xdr:colOff>
          <xdr:row>69</xdr:row>
          <xdr:rowOff>220980</xdr:rowOff>
        </xdr:to>
        <xdr:sp macro="" textlink="">
          <xdr:nvSpPr>
            <xdr:cNvPr id="4716" name="Check Box 1644" hidden="1">
              <a:extLst>
                <a:ext uri="{63B3BB69-23CF-44E3-9099-C40C66FF867C}">
                  <a14:compatExt spid="_x0000_s4716"/>
                </a:ext>
                <a:ext uri="{FF2B5EF4-FFF2-40B4-BE49-F238E27FC236}">
                  <a16:creationId xmlns:a16="http://schemas.microsoft.com/office/drawing/2014/main" id="{00000000-0008-0000-0000-00006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両立支援コーディネーターが不足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69</xdr:row>
          <xdr:rowOff>251460</xdr:rowOff>
        </xdr:from>
        <xdr:to>
          <xdr:col>20</xdr:col>
          <xdr:colOff>4526280</xdr:colOff>
          <xdr:row>69</xdr:row>
          <xdr:rowOff>441960</xdr:rowOff>
        </xdr:to>
        <xdr:sp macro="" textlink="">
          <xdr:nvSpPr>
            <xdr:cNvPr id="4717" name="Check Box 1645" hidden="1">
              <a:extLst>
                <a:ext uri="{63B3BB69-23CF-44E3-9099-C40C66FF867C}">
                  <a14:compatExt spid="_x0000_s4717"/>
                </a:ext>
                <a:ext uri="{FF2B5EF4-FFF2-40B4-BE49-F238E27FC236}">
                  <a16:creationId xmlns:a16="http://schemas.microsoft.com/office/drawing/2014/main" id="{00000000-0008-0000-0000-00006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医師の参画が不足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69</xdr:row>
          <xdr:rowOff>464820</xdr:rowOff>
        </xdr:from>
        <xdr:to>
          <xdr:col>20</xdr:col>
          <xdr:colOff>4533900</xdr:colOff>
          <xdr:row>69</xdr:row>
          <xdr:rowOff>655320</xdr:rowOff>
        </xdr:to>
        <xdr:sp macro="" textlink="">
          <xdr:nvSpPr>
            <xdr:cNvPr id="4718" name="Check Box 1646" hidden="1">
              <a:extLst>
                <a:ext uri="{63B3BB69-23CF-44E3-9099-C40C66FF867C}">
                  <a14:compatExt spid="_x0000_s4718"/>
                </a:ext>
                <a:ext uri="{FF2B5EF4-FFF2-40B4-BE49-F238E27FC236}">
                  <a16:creationId xmlns:a16="http://schemas.microsoft.com/office/drawing/2014/main" id="{00000000-0008-0000-0000-00006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両立支援に関する診療報酬がすくない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69</xdr:row>
          <xdr:rowOff>685800</xdr:rowOff>
        </xdr:from>
        <xdr:to>
          <xdr:col>20</xdr:col>
          <xdr:colOff>4533900</xdr:colOff>
          <xdr:row>69</xdr:row>
          <xdr:rowOff>883920</xdr:rowOff>
        </xdr:to>
        <xdr:sp macro="" textlink="">
          <xdr:nvSpPr>
            <xdr:cNvPr id="4719" name="Check Box 1647" hidden="1">
              <a:extLst>
                <a:ext uri="{63B3BB69-23CF-44E3-9099-C40C66FF867C}">
                  <a14:compatExt spid="_x0000_s4719"/>
                </a:ext>
                <a:ext uri="{FF2B5EF4-FFF2-40B4-BE49-F238E27FC236}">
                  <a16:creationId xmlns:a16="http://schemas.microsoft.com/office/drawing/2014/main" id="{00000000-0008-0000-0000-00006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医療機関として両立支援を積極的には推進していない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69</xdr:row>
          <xdr:rowOff>906780</xdr:rowOff>
        </xdr:from>
        <xdr:to>
          <xdr:col>20</xdr:col>
          <xdr:colOff>4533900</xdr:colOff>
          <xdr:row>69</xdr:row>
          <xdr:rowOff>1097280</xdr:rowOff>
        </xdr:to>
        <xdr:sp macro="" textlink="">
          <xdr:nvSpPr>
            <xdr:cNvPr id="4720" name="Check Box 1648" hidden="1">
              <a:extLst>
                <a:ext uri="{63B3BB69-23CF-44E3-9099-C40C66FF867C}">
                  <a14:compatExt spid="_x0000_s4720"/>
                </a:ext>
                <a:ext uri="{FF2B5EF4-FFF2-40B4-BE49-F238E27FC236}">
                  <a16:creationId xmlns:a16="http://schemas.microsoft.com/office/drawing/2014/main" id="{00000000-0008-0000-0000-00007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69</xdr:row>
          <xdr:rowOff>30480</xdr:rowOff>
        </xdr:from>
        <xdr:to>
          <xdr:col>22</xdr:col>
          <xdr:colOff>4533900</xdr:colOff>
          <xdr:row>69</xdr:row>
          <xdr:rowOff>220980</xdr:rowOff>
        </xdr:to>
        <xdr:sp macro="" textlink="">
          <xdr:nvSpPr>
            <xdr:cNvPr id="4721" name="Check Box 1649" hidden="1">
              <a:extLst>
                <a:ext uri="{63B3BB69-23CF-44E3-9099-C40C66FF867C}">
                  <a14:compatExt spid="_x0000_s4721"/>
                </a:ext>
                <a:ext uri="{FF2B5EF4-FFF2-40B4-BE49-F238E27FC236}">
                  <a16:creationId xmlns:a16="http://schemas.microsoft.com/office/drawing/2014/main" id="{00000000-0008-0000-0000-00007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両立を申出できる雰囲気がない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69</xdr:row>
          <xdr:rowOff>236220</xdr:rowOff>
        </xdr:from>
        <xdr:to>
          <xdr:col>22</xdr:col>
          <xdr:colOff>4533900</xdr:colOff>
          <xdr:row>69</xdr:row>
          <xdr:rowOff>426720</xdr:rowOff>
        </xdr:to>
        <xdr:sp macro="" textlink="">
          <xdr:nvSpPr>
            <xdr:cNvPr id="4722" name="Check Box 1650" hidden="1">
              <a:extLst>
                <a:ext uri="{63B3BB69-23CF-44E3-9099-C40C66FF867C}">
                  <a14:compatExt spid="_x0000_s4722"/>
                </a:ext>
                <a:ext uri="{FF2B5EF4-FFF2-40B4-BE49-F238E27FC236}">
                  <a16:creationId xmlns:a16="http://schemas.microsoft.com/office/drawing/2014/main" id="{00000000-0008-0000-0000-00007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窓口や担当者が不明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69</xdr:row>
          <xdr:rowOff>449580</xdr:rowOff>
        </xdr:from>
        <xdr:to>
          <xdr:col>22</xdr:col>
          <xdr:colOff>4533900</xdr:colOff>
          <xdr:row>69</xdr:row>
          <xdr:rowOff>647700</xdr:rowOff>
        </xdr:to>
        <xdr:sp macro="" textlink="">
          <xdr:nvSpPr>
            <xdr:cNvPr id="4723" name="Check Box 1651" hidden="1">
              <a:extLst>
                <a:ext uri="{63B3BB69-23CF-44E3-9099-C40C66FF867C}">
                  <a14:compatExt spid="_x0000_s4723"/>
                </a:ext>
                <a:ext uri="{FF2B5EF4-FFF2-40B4-BE49-F238E27FC236}">
                  <a16:creationId xmlns:a16="http://schemas.microsoft.com/office/drawing/2014/main" id="{00000000-0008-0000-0000-00007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勤務情報提供書の提出がない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69</xdr:row>
          <xdr:rowOff>655320</xdr:rowOff>
        </xdr:from>
        <xdr:to>
          <xdr:col>22</xdr:col>
          <xdr:colOff>4533900</xdr:colOff>
          <xdr:row>69</xdr:row>
          <xdr:rowOff>845820</xdr:rowOff>
        </xdr:to>
        <xdr:sp macro="" textlink="">
          <xdr:nvSpPr>
            <xdr:cNvPr id="4724" name="Check Box 1652" hidden="1">
              <a:extLst>
                <a:ext uri="{63B3BB69-23CF-44E3-9099-C40C66FF867C}">
                  <a14:compatExt spid="_x0000_s4724"/>
                </a:ext>
                <a:ext uri="{FF2B5EF4-FFF2-40B4-BE49-F238E27FC236}">
                  <a16:creationId xmlns:a16="http://schemas.microsoft.com/office/drawing/2014/main" id="{00000000-0008-0000-0000-00007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産業医がいない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69</xdr:row>
          <xdr:rowOff>861060</xdr:rowOff>
        </xdr:from>
        <xdr:to>
          <xdr:col>22</xdr:col>
          <xdr:colOff>4533900</xdr:colOff>
          <xdr:row>69</xdr:row>
          <xdr:rowOff>1051560</xdr:rowOff>
        </xdr:to>
        <xdr:sp macro="" textlink="">
          <xdr:nvSpPr>
            <xdr:cNvPr id="4725" name="Check Box 1653" hidden="1">
              <a:extLst>
                <a:ext uri="{63B3BB69-23CF-44E3-9099-C40C66FF867C}">
                  <a14:compatExt spid="_x0000_s4725"/>
                </a:ext>
                <a:ext uri="{FF2B5EF4-FFF2-40B4-BE49-F238E27FC236}">
                  <a16:creationId xmlns:a16="http://schemas.microsoft.com/office/drawing/2014/main" id="{00000000-0008-0000-0000-00007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69</xdr:row>
          <xdr:rowOff>30480</xdr:rowOff>
        </xdr:from>
        <xdr:to>
          <xdr:col>24</xdr:col>
          <xdr:colOff>4533900</xdr:colOff>
          <xdr:row>69</xdr:row>
          <xdr:rowOff>220980</xdr:rowOff>
        </xdr:to>
        <xdr:sp macro="" textlink="">
          <xdr:nvSpPr>
            <xdr:cNvPr id="4726" name="Check Box 1654" hidden="1">
              <a:extLst>
                <a:ext uri="{63B3BB69-23CF-44E3-9099-C40C66FF867C}">
                  <a14:compatExt spid="_x0000_s4726"/>
                </a:ext>
                <a:ext uri="{FF2B5EF4-FFF2-40B4-BE49-F238E27FC236}">
                  <a16:creationId xmlns:a16="http://schemas.microsoft.com/office/drawing/2014/main" id="{00000000-0008-0000-0000-00007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70</xdr:row>
          <xdr:rowOff>60960</xdr:rowOff>
        </xdr:from>
        <xdr:to>
          <xdr:col>8</xdr:col>
          <xdr:colOff>754380</xdr:colOff>
          <xdr:row>70</xdr:row>
          <xdr:rowOff>1135380</xdr:rowOff>
        </xdr:to>
        <xdr:sp macro="" textlink="">
          <xdr:nvSpPr>
            <xdr:cNvPr id="4732" name="Check Box 1660" hidden="1">
              <a:extLst>
                <a:ext uri="{63B3BB69-23CF-44E3-9099-C40C66FF867C}">
                  <a14:compatExt spid="_x0000_s4732"/>
                </a:ext>
                <a:ext uri="{FF2B5EF4-FFF2-40B4-BE49-F238E27FC236}">
                  <a16:creationId xmlns:a16="http://schemas.microsoft.com/office/drawing/2014/main" id="{00000000-0008-0000-0000-00007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自宅退院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70</xdr:row>
          <xdr:rowOff>60960</xdr:rowOff>
        </xdr:from>
        <xdr:to>
          <xdr:col>9</xdr:col>
          <xdr:colOff>754380</xdr:colOff>
          <xdr:row>70</xdr:row>
          <xdr:rowOff>1135380</xdr:rowOff>
        </xdr:to>
        <xdr:sp macro="" textlink="">
          <xdr:nvSpPr>
            <xdr:cNvPr id="4733" name="Check Box 1661" hidden="1">
              <a:extLst>
                <a:ext uri="{63B3BB69-23CF-44E3-9099-C40C66FF867C}">
                  <a14:compatExt spid="_x0000_s4733"/>
                </a:ext>
                <a:ext uri="{FF2B5EF4-FFF2-40B4-BE49-F238E27FC236}">
                  <a16:creationId xmlns:a16="http://schemas.microsoft.com/office/drawing/2014/main" id="{00000000-0008-0000-0000-00007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就労あり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70</xdr:row>
          <xdr:rowOff>60960</xdr:rowOff>
        </xdr:from>
        <xdr:to>
          <xdr:col>10</xdr:col>
          <xdr:colOff>845820</xdr:colOff>
          <xdr:row>70</xdr:row>
          <xdr:rowOff>1135380</xdr:rowOff>
        </xdr:to>
        <xdr:sp macro="" textlink="">
          <xdr:nvSpPr>
            <xdr:cNvPr id="4734" name="Check Box 1662" hidden="1">
              <a:extLst>
                <a:ext uri="{63B3BB69-23CF-44E3-9099-C40C66FF867C}">
                  <a14:compatExt spid="_x0000_s4734"/>
                </a:ext>
                <a:ext uri="{FF2B5EF4-FFF2-40B4-BE49-F238E27FC236}">
                  <a16:creationId xmlns:a16="http://schemas.microsoft.com/office/drawing/2014/main" id="{00000000-0008-0000-0000-00007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60960</xdr:colOff>
          <xdr:row>70</xdr:row>
          <xdr:rowOff>60960</xdr:rowOff>
        </xdr:from>
        <xdr:to>
          <xdr:col>14</xdr:col>
          <xdr:colOff>754380</xdr:colOff>
          <xdr:row>70</xdr:row>
          <xdr:rowOff>1135380</xdr:rowOff>
        </xdr:to>
        <xdr:sp macro="" textlink="">
          <xdr:nvSpPr>
            <xdr:cNvPr id="4735" name="Check Box 1663" hidden="1">
              <a:extLst>
                <a:ext uri="{63B3BB69-23CF-44E3-9099-C40C66FF867C}">
                  <a14:compatExt spid="_x0000_s4735"/>
                </a:ext>
                <a:ext uri="{FF2B5EF4-FFF2-40B4-BE49-F238E27FC236}">
                  <a16:creationId xmlns:a16="http://schemas.microsoft.com/office/drawing/2014/main" id="{00000000-0008-0000-0000-00007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70</xdr:row>
          <xdr:rowOff>30480</xdr:rowOff>
        </xdr:from>
        <xdr:to>
          <xdr:col>18</xdr:col>
          <xdr:colOff>4533900</xdr:colOff>
          <xdr:row>70</xdr:row>
          <xdr:rowOff>220980</xdr:rowOff>
        </xdr:to>
        <xdr:sp macro="" textlink="">
          <xdr:nvSpPr>
            <xdr:cNvPr id="4737" name="Check Box 1665" hidden="1">
              <a:extLst>
                <a:ext uri="{63B3BB69-23CF-44E3-9099-C40C66FF867C}">
                  <a14:compatExt spid="_x0000_s4737"/>
                </a:ext>
                <a:ext uri="{FF2B5EF4-FFF2-40B4-BE49-F238E27FC236}">
                  <a16:creationId xmlns:a16="http://schemas.microsoft.com/office/drawing/2014/main" id="{00000000-0008-0000-0000-00008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後遺症がないないし軽微で、両立支援が不要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70</xdr:row>
          <xdr:rowOff>259080</xdr:rowOff>
        </xdr:from>
        <xdr:to>
          <xdr:col>18</xdr:col>
          <xdr:colOff>4533900</xdr:colOff>
          <xdr:row>70</xdr:row>
          <xdr:rowOff>457200</xdr:rowOff>
        </xdr:to>
        <xdr:sp macro="" textlink="">
          <xdr:nvSpPr>
            <xdr:cNvPr id="4738" name="Check Box 1666" hidden="1">
              <a:extLst>
                <a:ext uri="{63B3BB69-23CF-44E3-9099-C40C66FF867C}">
                  <a14:compatExt spid="_x0000_s4738"/>
                </a:ext>
                <a:ext uri="{FF2B5EF4-FFF2-40B4-BE49-F238E27FC236}">
                  <a16:creationId xmlns:a16="http://schemas.microsoft.com/office/drawing/2014/main" id="{00000000-0008-0000-0000-00008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患者が希望しなかった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70</xdr:row>
          <xdr:rowOff>480060</xdr:rowOff>
        </xdr:from>
        <xdr:to>
          <xdr:col>18</xdr:col>
          <xdr:colOff>4526280</xdr:colOff>
          <xdr:row>70</xdr:row>
          <xdr:rowOff>670560</xdr:rowOff>
        </xdr:to>
        <xdr:sp macro="" textlink="">
          <xdr:nvSpPr>
            <xdr:cNvPr id="4739" name="Check Box 1667" hidden="1">
              <a:extLst>
                <a:ext uri="{63B3BB69-23CF-44E3-9099-C40C66FF867C}">
                  <a14:compatExt spid="_x0000_s4739"/>
                </a:ext>
                <a:ext uri="{FF2B5EF4-FFF2-40B4-BE49-F238E27FC236}">
                  <a16:creationId xmlns:a16="http://schemas.microsoft.com/office/drawing/2014/main" id="{00000000-0008-0000-0000-00008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70</xdr:row>
          <xdr:rowOff>30480</xdr:rowOff>
        </xdr:from>
        <xdr:to>
          <xdr:col>20</xdr:col>
          <xdr:colOff>4533900</xdr:colOff>
          <xdr:row>70</xdr:row>
          <xdr:rowOff>220980</xdr:rowOff>
        </xdr:to>
        <xdr:sp macro="" textlink="">
          <xdr:nvSpPr>
            <xdr:cNvPr id="4740" name="Check Box 1668" hidden="1">
              <a:extLst>
                <a:ext uri="{63B3BB69-23CF-44E3-9099-C40C66FF867C}">
                  <a14:compatExt spid="_x0000_s4740"/>
                </a:ext>
                <a:ext uri="{FF2B5EF4-FFF2-40B4-BE49-F238E27FC236}">
                  <a16:creationId xmlns:a16="http://schemas.microsoft.com/office/drawing/2014/main" id="{00000000-0008-0000-0000-00008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両立支援コーディネーターが不足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70</xdr:row>
          <xdr:rowOff>251460</xdr:rowOff>
        </xdr:from>
        <xdr:to>
          <xdr:col>20</xdr:col>
          <xdr:colOff>4526280</xdr:colOff>
          <xdr:row>70</xdr:row>
          <xdr:rowOff>441960</xdr:rowOff>
        </xdr:to>
        <xdr:sp macro="" textlink="">
          <xdr:nvSpPr>
            <xdr:cNvPr id="4741" name="Check Box 1669" hidden="1">
              <a:extLst>
                <a:ext uri="{63B3BB69-23CF-44E3-9099-C40C66FF867C}">
                  <a14:compatExt spid="_x0000_s4741"/>
                </a:ext>
                <a:ext uri="{FF2B5EF4-FFF2-40B4-BE49-F238E27FC236}">
                  <a16:creationId xmlns:a16="http://schemas.microsoft.com/office/drawing/2014/main" id="{00000000-0008-0000-0000-00008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医師の参画が不足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70</xdr:row>
          <xdr:rowOff>464820</xdr:rowOff>
        </xdr:from>
        <xdr:to>
          <xdr:col>20</xdr:col>
          <xdr:colOff>4533900</xdr:colOff>
          <xdr:row>70</xdr:row>
          <xdr:rowOff>655320</xdr:rowOff>
        </xdr:to>
        <xdr:sp macro="" textlink="">
          <xdr:nvSpPr>
            <xdr:cNvPr id="4742" name="Check Box 1670" hidden="1">
              <a:extLst>
                <a:ext uri="{63B3BB69-23CF-44E3-9099-C40C66FF867C}">
                  <a14:compatExt spid="_x0000_s4742"/>
                </a:ext>
                <a:ext uri="{FF2B5EF4-FFF2-40B4-BE49-F238E27FC236}">
                  <a16:creationId xmlns:a16="http://schemas.microsoft.com/office/drawing/2014/main" id="{00000000-0008-0000-0000-00008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両立支援に関する診療報酬がすくない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70</xdr:row>
          <xdr:rowOff>685800</xdr:rowOff>
        </xdr:from>
        <xdr:to>
          <xdr:col>20</xdr:col>
          <xdr:colOff>4533900</xdr:colOff>
          <xdr:row>70</xdr:row>
          <xdr:rowOff>883920</xdr:rowOff>
        </xdr:to>
        <xdr:sp macro="" textlink="">
          <xdr:nvSpPr>
            <xdr:cNvPr id="4743" name="Check Box 1671" hidden="1">
              <a:extLst>
                <a:ext uri="{63B3BB69-23CF-44E3-9099-C40C66FF867C}">
                  <a14:compatExt spid="_x0000_s4743"/>
                </a:ext>
                <a:ext uri="{FF2B5EF4-FFF2-40B4-BE49-F238E27FC236}">
                  <a16:creationId xmlns:a16="http://schemas.microsoft.com/office/drawing/2014/main" id="{00000000-0008-0000-0000-00008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医療機関として両立支援を積極的には推進していない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70</xdr:row>
          <xdr:rowOff>906780</xdr:rowOff>
        </xdr:from>
        <xdr:to>
          <xdr:col>20</xdr:col>
          <xdr:colOff>4533900</xdr:colOff>
          <xdr:row>70</xdr:row>
          <xdr:rowOff>1097280</xdr:rowOff>
        </xdr:to>
        <xdr:sp macro="" textlink="">
          <xdr:nvSpPr>
            <xdr:cNvPr id="4744" name="Check Box 1672" hidden="1">
              <a:extLst>
                <a:ext uri="{63B3BB69-23CF-44E3-9099-C40C66FF867C}">
                  <a14:compatExt spid="_x0000_s4744"/>
                </a:ext>
                <a:ext uri="{FF2B5EF4-FFF2-40B4-BE49-F238E27FC236}">
                  <a16:creationId xmlns:a16="http://schemas.microsoft.com/office/drawing/2014/main" id="{00000000-0008-0000-0000-00008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70</xdr:row>
          <xdr:rowOff>30480</xdr:rowOff>
        </xdr:from>
        <xdr:to>
          <xdr:col>22</xdr:col>
          <xdr:colOff>4533900</xdr:colOff>
          <xdr:row>70</xdr:row>
          <xdr:rowOff>220980</xdr:rowOff>
        </xdr:to>
        <xdr:sp macro="" textlink="">
          <xdr:nvSpPr>
            <xdr:cNvPr id="4745" name="Check Box 1673" hidden="1">
              <a:extLst>
                <a:ext uri="{63B3BB69-23CF-44E3-9099-C40C66FF867C}">
                  <a14:compatExt spid="_x0000_s4745"/>
                </a:ext>
                <a:ext uri="{FF2B5EF4-FFF2-40B4-BE49-F238E27FC236}">
                  <a16:creationId xmlns:a16="http://schemas.microsoft.com/office/drawing/2014/main" id="{00000000-0008-0000-0000-00008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両立を申出できる雰囲気がない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70</xdr:row>
          <xdr:rowOff>236220</xdr:rowOff>
        </xdr:from>
        <xdr:to>
          <xdr:col>22</xdr:col>
          <xdr:colOff>4533900</xdr:colOff>
          <xdr:row>70</xdr:row>
          <xdr:rowOff>426720</xdr:rowOff>
        </xdr:to>
        <xdr:sp macro="" textlink="">
          <xdr:nvSpPr>
            <xdr:cNvPr id="4746" name="Check Box 1674" hidden="1">
              <a:extLst>
                <a:ext uri="{63B3BB69-23CF-44E3-9099-C40C66FF867C}">
                  <a14:compatExt spid="_x0000_s4746"/>
                </a:ext>
                <a:ext uri="{FF2B5EF4-FFF2-40B4-BE49-F238E27FC236}">
                  <a16:creationId xmlns:a16="http://schemas.microsoft.com/office/drawing/2014/main" id="{00000000-0008-0000-0000-00008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窓口や担当者が不明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70</xdr:row>
          <xdr:rowOff>449580</xdr:rowOff>
        </xdr:from>
        <xdr:to>
          <xdr:col>22</xdr:col>
          <xdr:colOff>4533900</xdr:colOff>
          <xdr:row>70</xdr:row>
          <xdr:rowOff>647700</xdr:rowOff>
        </xdr:to>
        <xdr:sp macro="" textlink="">
          <xdr:nvSpPr>
            <xdr:cNvPr id="4747" name="Check Box 1675" hidden="1">
              <a:extLst>
                <a:ext uri="{63B3BB69-23CF-44E3-9099-C40C66FF867C}">
                  <a14:compatExt spid="_x0000_s4747"/>
                </a:ext>
                <a:ext uri="{FF2B5EF4-FFF2-40B4-BE49-F238E27FC236}">
                  <a16:creationId xmlns:a16="http://schemas.microsoft.com/office/drawing/2014/main" id="{00000000-0008-0000-0000-00008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勤務情報提供書の提出がない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70</xdr:row>
          <xdr:rowOff>655320</xdr:rowOff>
        </xdr:from>
        <xdr:to>
          <xdr:col>22</xdr:col>
          <xdr:colOff>4533900</xdr:colOff>
          <xdr:row>70</xdr:row>
          <xdr:rowOff>845820</xdr:rowOff>
        </xdr:to>
        <xdr:sp macro="" textlink="">
          <xdr:nvSpPr>
            <xdr:cNvPr id="4748" name="Check Box 1676" hidden="1">
              <a:extLst>
                <a:ext uri="{63B3BB69-23CF-44E3-9099-C40C66FF867C}">
                  <a14:compatExt spid="_x0000_s4748"/>
                </a:ext>
                <a:ext uri="{FF2B5EF4-FFF2-40B4-BE49-F238E27FC236}">
                  <a16:creationId xmlns:a16="http://schemas.microsoft.com/office/drawing/2014/main" id="{00000000-0008-0000-0000-00008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産業医がいない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70</xdr:row>
          <xdr:rowOff>861060</xdr:rowOff>
        </xdr:from>
        <xdr:to>
          <xdr:col>22</xdr:col>
          <xdr:colOff>4533900</xdr:colOff>
          <xdr:row>70</xdr:row>
          <xdr:rowOff>1051560</xdr:rowOff>
        </xdr:to>
        <xdr:sp macro="" textlink="">
          <xdr:nvSpPr>
            <xdr:cNvPr id="4749" name="Check Box 1677" hidden="1">
              <a:extLst>
                <a:ext uri="{63B3BB69-23CF-44E3-9099-C40C66FF867C}">
                  <a14:compatExt spid="_x0000_s4749"/>
                </a:ext>
                <a:ext uri="{FF2B5EF4-FFF2-40B4-BE49-F238E27FC236}">
                  <a16:creationId xmlns:a16="http://schemas.microsoft.com/office/drawing/2014/main" id="{00000000-0008-0000-0000-00008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70</xdr:row>
          <xdr:rowOff>30480</xdr:rowOff>
        </xdr:from>
        <xdr:to>
          <xdr:col>24</xdr:col>
          <xdr:colOff>4533900</xdr:colOff>
          <xdr:row>70</xdr:row>
          <xdr:rowOff>220980</xdr:rowOff>
        </xdr:to>
        <xdr:sp macro="" textlink="">
          <xdr:nvSpPr>
            <xdr:cNvPr id="4750" name="Check Box 1678" hidden="1">
              <a:extLst>
                <a:ext uri="{63B3BB69-23CF-44E3-9099-C40C66FF867C}">
                  <a14:compatExt spid="_x0000_s4750"/>
                </a:ext>
                <a:ext uri="{FF2B5EF4-FFF2-40B4-BE49-F238E27FC236}">
                  <a16:creationId xmlns:a16="http://schemas.microsoft.com/office/drawing/2014/main" id="{00000000-0008-0000-0000-00008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71</xdr:row>
          <xdr:rowOff>60960</xdr:rowOff>
        </xdr:from>
        <xdr:to>
          <xdr:col>8</xdr:col>
          <xdr:colOff>754380</xdr:colOff>
          <xdr:row>71</xdr:row>
          <xdr:rowOff>1135380</xdr:rowOff>
        </xdr:to>
        <xdr:sp macro="" textlink="">
          <xdr:nvSpPr>
            <xdr:cNvPr id="4756" name="Check Box 1684" hidden="1">
              <a:extLst>
                <a:ext uri="{63B3BB69-23CF-44E3-9099-C40C66FF867C}">
                  <a14:compatExt spid="_x0000_s4756"/>
                </a:ext>
                <a:ext uri="{FF2B5EF4-FFF2-40B4-BE49-F238E27FC236}">
                  <a16:creationId xmlns:a16="http://schemas.microsoft.com/office/drawing/2014/main" id="{00000000-0008-0000-0000-00009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自宅退院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71</xdr:row>
          <xdr:rowOff>60960</xdr:rowOff>
        </xdr:from>
        <xdr:to>
          <xdr:col>9</xdr:col>
          <xdr:colOff>754380</xdr:colOff>
          <xdr:row>71</xdr:row>
          <xdr:rowOff>1135380</xdr:rowOff>
        </xdr:to>
        <xdr:sp macro="" textlink="">
          <xdr:nvSpPr>
            <xdr:cNvPr id="4757" name="Check Box 1685" hidden="1">
              <a:extLst>
                <a:ext uri="{63B3BB69-23CF-44E3-9099-C40C66FF867C}">
                  <a14:compatExt spid="_x0000_s4757"/>
                </a:ext>
                <a:ext uri="{FF2B5EF4-FFF2-40B4-BE49-F238E27FC236}">
                  <a16:creationId xmlns:a16="http://schemas.microsoft.com/office/drawing/2014/main" id="{00000000-0008-0000-0000-00009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就労あり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71</xdr:row>
          <xdr:rowOff>60960</xdr:rowOff>
        </xdr:from>
        <xdr:to>
          <xdr:col>10</xdr:col>
          <xdr:colOff>845820</xdr:colOff>
          <xdr:row>71</xdr:row>
          <xdr:rowOff>1135380</xdr:rowOff>
        </xdr:to>
        <xdr:sp macro="" textlink="">
          <xdr:nvSpPr>
            <xdr:cNvPr id="4758" name="Check Box 1686" hidden="1">
              <a:extLst>
                <a:ext uri="{63B3BB69-23CF-44E3-9099-C40C66FF867C}">
                  <a14:compatExt spid="_x0000_s4758"/>
                </a:ext>
                <a:ext uri="{FF2B5EF4-FFF2-40B4-BE49-F238E27FC236}">
                  <a16:creationId xmlns:a16="http://schemas.microsoft.com/office/drawing/2014/main" id="{00000000-0008-0000-0000-00009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60960</xdr:colOff>
          <xdr:row>71</xdr:row>
          <xdr:rowOff>60960</xdr:rowOff>
        </xdr:from>
        <xdr:to>
          <xdr:col>14</xdr:col>
          <xdr:colOff>754380</xdr:colOff>
          <xdr:row>71</xdr:row>
          <xdr:rowOff>1135380</xdr:rowOff>
        </xdr:to>
        <xdr:sp macro="" textlink="">
          <xdr:nvSpPr>
            <xdr:cNvPr id="4759" name="Check Box 1687" hidden="1">
              <a:extLst>
                <a:ext uri="{63B3BB69-23CF-44E3-9099-C40C66FF867C}">
                  <a14:compatExt spid="_x0000_s4759"/>
                </a:ext>
                <a:ext uri="{FF2B5EF4-FFF2-40B4-BE49-F238E27FC236}">
                  <a16:creationId xmlns:a16="http://schemas.microsoft.com/office/drawing/2014/main" id="{00000000-0008-0000-0000-00009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71</xdr:row>
          <xdr:rowOff>30480</xdr:rowOff>
        </xdr:from>
        <xdr:to>
          <xdr:col>18</xdr:col>
          <xdr:colOff>4533900</xdr:colOff>
          <xdr:row>71</xdr:row>
          <xdr:rowOff>220980</xdr:rowOff>
        </xdr:to>
        <xdr:sp macro="" textlink="">
          <xdr:nvSpPr>
            <xdr:cNvPr id="4761" name="Check Box 1689" hidden="1">
              <a:extLst>
                <a:ext uri="{63B3BB69-23CF-44E3-9099-C40C66FF867C}">
                  <a14:compatExt spid="_x0000_s4761"/>
                </a:ext>
                <a:ext uri="{FF2B5EF4-FFF2-40B4-BE49-F238E27FC236}">
                  <a16:creationId xmlns:a16="http://schemas.microsoft.com/office/drawing/2014/main" id="{00000000-0008-0000-0000-00009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後遺症がないないし軽微で、両立支援が不要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71</xdr:row>
          <xdr:rowOff>259080</xdr:rowOff>
        </xdr:from>
        <xdr:to>
          <xdr:col>18</xdr:col>
          <xdr:colOff>4533900</xdr:colOff>
          <xdr:row>71</xdr:row>
          <xdr:rowOff>457200</xdr:rowOff>
        </xdr:to>
        <xdr:sp macro="" textlink="">
          <xdr:nvSpPr>
            <xdr:cNvPr id="4762" name="Check Box 1690" hidden="1">
              <a:extLst>
                <a:ext uri="{63B3BB69-23CF-44E3-9099-C40C66FF867C}">
                  <a14:compatExt spid="_x0000_s4762"/>
                </a:ext>
                <a:ext uri="{FF2B5EF4-FFF2-40B4-BE49-F238E27FC236}">
                  <a16:creationId xmlns:a16="http://schemas.microsoft.com/office/drawing/2014/main" id="{00000000-0008-0000-0000-00009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患者が希望しなかった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71</xdr:row>
          <xdr:rowOff>480060</xdr:rowOff>
        </xdr:from>
        <xdr:to>
          <xdr:col>18</xdr:col>
          <xdr:colOff>4526280</xdr:colOff>
          <xdr:row>71</xdr:row>
          <xdr:rowOff>670560</xdr:rowOff>
        </xdr:to>
        <xdr:sp macro="" textlink="">
          <xdr:nvSpPr>
            <xdr:cNvPr id="4763" name="Check Box 1691" hidden="1">
              <a:extLst>
                <a:ext uri="{63B3BB69-23CF-44E3-9099-C40C66FF867C}">
                  <a14:compatExt spid="_x0000_s4763"/>
                </a:ext>
                <a:ext uri="{FF2B5EF4-FFF2-40B4-BE49-F238E27FC236}">
                  <a16:creationId xmlns:a16="http://schemas.microsoft.com/office/drawing/2014/main" id="{00000000-0008-0000-0000-00009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71</xdr:row>
          <xdr:rowOff>30480</xdr:rowOff>
        </xdr:from>
        <xdr:to>
          <xdr:col>20</xdr:col>
          <xdr:colOff>4533900</xdr:colOff>
          <xdr:row>71</xdr:row>
          <xdr:rowOff>220980</xdr:rowOff>
        </xdr:to>
        <xdr:sp macro="" textlink="">
          <xdr:nvSpPr>
            <xdr:cNvPr id="4764" name="Check Box 1692" hidden="1">
              <a:extLst>
                <a:ext uri="{63B3BB69-23CF-44E3-9099-C40C66FF867C}">
                  <a14:compatExt spid="_x0000_s4764"/>
                </a:ext>
                <a:ext uri="{FF2B5EF4-FFF2-40B4-BE49-F238E27FC236}">
                  <a16:creationId xmlns:a16="http://schemas.microsoft.com/office/drawing/2014/main" id="{00000000-0008-0000-0000-00009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両立支援コーディネーターが不足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71</xdr:row>
          <xdr:rowOff>251460</xdr:rowOff>
        </xdr:from>
        <xdr:to>
          <xdr:col>20</xdr:col>
          <xdr:colOff>4526280</xdr:colOff>
          <xdr:row>71</xdr:row>
          <xdr:rowOff>441960</xdr:rowOff>
        </xdr:to>
        <xdr:sp macro="" textlink="">
          <xdr:nvSpPr>
            <xdr:cNvPr id="4765" name="Check Box 1693" hidden="1">
              <a:extLst>
                <a:ext uri="{63B3BB69-23CF-44E3-9099-C40C66FF867C}">
                  <a14:compatExt spid="_x0000_s4765"/>
                </a:ext>
                <a:ext uri="{FF2B5EF4-FFF2-40B4-BE49-F238E27FC236}">
                  <a16:creationId xmlns:a16="http://schemas.microsoft.com/office/drawing/2014/main" id="{00000000-0008-0000-0000-00009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医師の参画が不足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71</xdr:row>
          <xdr:rowOff>464820</xdr:rowOff>
        </xdr:from>
        <xdr:to>
          <xdr:col>20</xdr:col>
          <xdr:colOff>4533900</xdr:colOff>
          <xdr:row>71</xdr:row>
          <xdr:rowOff>655320</xdr:rowOff>
        </xdr:to>
        <xdr:sp macro="" textlink="">
          <xdr:nvSpPr>
            <xdr:cNvPr id="4766" name="Check Box 1694" hidden="1">
              <a:extLst>
                <a:ext uri="{63B3BB69-23CF-44E3-9099-C40C66FF867C}">
                  <a14:compatExt spid="_x0000_s4766"/>
                </a:ext>
                <a:ext uri="{FF2B5EF4-FFF2-40B4-BE49-F238E27FC236}">
                  <a16:creationId xmlns:a16="http://schemas.microsoft.com/office/drawing/2014/main" id="{00000000-0008-0000-0000-00009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両立支援に関する診療報酬がすくない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71</xdr:row>
          <xdr:rowOff>685800</xdr:rowOff>
        </xdr:from>
        <xdr:to>
          <xdr:col>20</xdr:col>
          <xdr:colOff>4533900</xdr:colOff>
          <xdr:row>71</xdr:row>
          <xdr:rowOff>883920</xdr:rowOff>
        </xdr:to>
        <xdr:sp macro="" textlink="">
          <xdr:nvSpPr>
            <xdr:cNvPr id="4767" name="Check Box 1695" hidden="1">
              <a:extLst>
                <a:ext uri="{63B3BB69-23CF-44E3-9099-C40C66FF867C}">
                  <a14:compatExt spid="_x0000_s4767"/>
                </a:ext>
                <a:ext uri="{FF2B5EF4-FFF2-40B4-BE49-F238E27FC236}">
                  <a16:creationId xmlns:a16="http://schemas.microsoft.com/office/drawing/2014/main" id="{00000000-0008-0000-0000-00009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医療機関として両立支援を積極的には推進していない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71</xdr:row>
          <xdr:rowOff>906780</xdr:rowOff>
        </xdr:from>
        <xdr:to>
          <xdr:col>20</xdr:col>
          <xdr:colOff>4533900</xdr:colOff>
          <xdr:row>71</xdr:row>
          <xdr:rowOff>1097280</xdr:rowOff>
        </xdr:to>
        <xdr:sp macro="" textlink="">
          <xdr:nvSpPr>
            <xdr:cNvPr id="4768" name="Check Box 1696" hidden="1">
              <a:extLst>
                <a:ext uri="{63B3BB69-23CF-44E3-9099-C40C66FF867C}">
                  <a14:compatExt spid="_x0000_s4768"/>
                </a:ext>
                <a:ext uri="{FF2B5EF4-FFF2-40B4-BE49-F238E27FC236}">
                  <a16:creationId xmlns:a16="http://schemas.microsoft.com/office/drawing/2014/main" id="{00000000-0008-0000-0000-0000A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71</xdr:row>
          <xdr:rowOff>30480</xdr:rowOff>
        </xdr:from>
        <xdr:to>
          <xdr:col>22</xdr:col>
          <xdr:colOff>4533900</xdr:colOff>
          <xdr:row>71</xdr:row>
          <xdr:rowOff>220980</xdr:rowOff>
        </xdr:to>
        <xdr:sp macro="" textlink="">
          <xdr:nvSpPr>
            <xdr:cNvPr id="4769" name="Check Box 1697" hidden="1">
              <a:extLst>
                <a:ext uri="{63B3BB69-23CF-44E3-9099-C40C66FF867C}">
                  <a14:compatExt spid="_x0000_s4769"/>
                </a:ext>
                <a:ext uri="{FF2B5EF4-FFF2-40B4-BE49-F238E27FC236}">
                  <a16:creationId xmlns:a16="http://schemas.microsoft.com/office/drawing/2014/main" id="{00000000-0008-0000-0000-0000A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両立を申出できる雰囲気がない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71</xdr:row>
          <xdr:rowOff>236220</xdr:rowOff>
        </xdr:from>
        <xdr:to>
          <xdr:col>22</xdr:col>
          <xdr:colOff>4533900</xdr:colOff>
          <xdr:row>71</xdr:row>
          <xdr:rowOff>426720</xdr:rowOff>
        </xdr:to>
        <xdr:sp macro="" textlink="">
          <xdr:nvSpPr>
            <xdr:cNvPr id="4770" name="Check Box 1698" hidden="1">
              <a:extLst>
                <a:ext uri="{63B3BB69-23CF-44E3-9099-C40C66FF867C}">
                  <a14:compatExt spid="_x0000_s4770"/>
                </a:ext>
                <a:ext uri="{FF2B5EF4-FFF2-40B4-BE49-F238E27FC236}">
                  <a16:creationId xmlns:a16="http://schemas.microsoft.com/office/drawing/2014/main" id="{00000000-0008-0000-0000-0000A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窓口や担当者が不明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71</xdr:row>
          <xdr:rowOff>449580</xdr:rowOff>
        </xdr:from>
        <xdr:to>
          <xdr:col>22</xdr:col>
          <xdr:colOff>4533900</xdr:colOff>
          <xdr:row>71</xdr:row>
          <xdr:rowOff>647700</xdr:rowOff>
        </xdr:to>
        <xdr:sp macro="" textlink="">
          <xdr:nvSpPr>
            <xdr:cNvPr id="4771" name="Check Box 1699" hidden="1">
              <a:extLst>
                <a:ext uri="{63B3BB69-23CF-44E3-9099-C40C66FF867C}">
                  <a14:compatExt spid="_x0000_s4771"/>
                </a:ext>
                <a:ext uri="{FF2B5EF4-FFF2-40B4-BE49-F238E27FC236}">
                  <a16:creationId xmlns:a16="http://schemas.microsoft.com/office/drawing/2014/main" id="{00000000-0008-0000-0000-0000A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勤務情報提供書の提出がない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71</xdr:row>
          <xdr:rowOff>655320</xdr:rowOff>
        </xdr:from>
        <xdr:to>
          <xdr:col>22</xdr:col>
          <xdr:colOff>4533900</xdr:colOff>
          <xdr:row>71</xdr:row>
          <xdr:rowOff>845820</xdr:rowOff>
        </xdr:to>
        <xdr:sp macro="" textlink="">
          <xdr:nvSpPr>
            <xdr:cNvPr id="4772" name="Check Box 1700" hidden="1">
              <a:extLst>
                <a:ext uri="{63B3BB69-23CF-44E3-9099-C40C66FF867C}">
                  <a14:compatExt spid="_x0000_s4772"/>
                </a:ext>
                <a:ext uri="{FF2B5EF4-FFF2-40B4-BE49-F238E27FC236}">
                  <a16:creationId xmlns:a16="http://schemas.microsoft.com/office/drawing/2014/main" id="{00000000-0008-0000-0000-0000A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産業医がいない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71</xdr:row>
          <xdr:rowOff>861060</xdr:rowOff>
        </xdr:from>
        <xdr:to>
          <xdr:col>22</xdr:col>
          <xdr:colOff>4533900</xdr:colOff>
          <xdr:row>71</xdr:row>
          <xdr:rowOff>1051560</xdr:rowOff>
        </xdr:to>
        <xdr:sp macro="" textlink="">
          <xdr:nvSpPr>
            <xdr:cNvPr id="4773" name="Check Box 1701" hidden="1">
              <a:extLst>
                <a:ext uri="{63B3BB69-23CF-44E3-9099-C40C66FF867C}">
                  <a14:compatExt spid="_x0000_s4773"/>
                </a:ext>
                <a:ext uri="{FF2B5EF4-FFF2-40B4-BE49-F238E27FC236}">
                  <a16:creationId xmlns:a16="http://schemas.microsoft.com/office/drawing/2014/main" id="{00000000-0008-0000-0000-0000A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71</xdr:row>
          <xdr:rowOff>30480</xdr:rowOff>
        </xdr:from>
        <xdr:to>
          <xdr:col>24</xdr:col>
          <xdr:colOff>4533900</xdr:colOff>
          <xdr:row>71</xdr:row>
          <xdr:rowOff>220980</xdr:rowOff>
        </xdr:to>
        <xdr:sp macro="" textlink="">
          <xdr:nvSpPr>
            <xdr:cNvPr id="4774" name="Check Box 1702" hidden="1">
              <a:extLst>
                <a:ext uri="{63B3BB69-23CF-44E3-9099-C40C66FF867C}">
                  <a14:compatExt spid="_x0000_s4774"/>
                </a:ext>
                <a:ext uri="{FF2B5EF4-FFF2-40B4-BE49-F238E27FC236}">
                  <a16:creationId xmlns:a16="http://schemas.microsoft.com/office/drawing/2014/main" id="{00000000-0008-0000-0000-0000A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72</xdr:row>
          <xdr:rowOff>60960</xdr:rowOff>
        </xdr:from>
        <xdr:to>
          <xdr:col>8</xdr:col>
          <xdr:colOff>754380</xdr:colOff>
          <xdr:row>72</xdr:row>
          <xdr:rowOff>1135380</xdr:rowOff>
        </xdr:to>
        <xdr:sp macro="" textlink="">
          <xdr:nvSpPr>
            <xdr:cNvPr id="4780" name="Check Box 1708" hidden="1">
              <a:extLst>
                <a:ext uri="{63B3BB69-23CF-44E3-9099-C40C66FF867C}">
                  <a14:compatExt spid="_x0000_s4780"/>
                </a:ext>
                <a:ext uri="{FF2B5EF4-FFF2-40B4-BE49-F238E27FC236}">
                  <a16:creationId xmlns:a16="http://schemas.microsoft.com/office/drawing/2014/main" id="{00000000-0008-0000-0000-0000A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自宅退院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72</xdr:row>
          <xdr:rowOff>60960</xdr:rowOff>
        </xdr:from>
        <xdr:to>
          <xdr:col>9</xdr:col>
          <xdr:colOff>754380</xdr:colOff>
          <xdr:row>72</xdr:row>
          <xdr:rowOff>1135380</xdr:rowOff>
        </xdr:to>
        <xdr:sp macro="" textlink="">
          <xdr:nvSpPr>
            <xdr:cNvPr id="4781" name="Check Box 1709" hidden="1">
              <a:extLst>
                <a:ext uri="{63B3BB69-23CF-44E3-9099-C40C66FF867C}">
                  <a14:compatExt spid="_x0000_s4781"/>
                </a:ext>
                <a:ext uri="{FF2B5EF4-FFF2-40B4-BE49-F238E27FC236}">
                  <a16:creationId xmlns:a16="http://schemas.microsoft.com/office/drawing/2014/main" id="{00000000-0008-0000-0000-0000A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就労あり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72</xdr:row>
          <xdr:rowOff>60960</xdr:rowOff>
        </xdr:from>
        <xdr:to>
          <xdr:col>10</xdr:col>
          <xdr:colOff>845820</xdr:colOff>
          <xdr:row>72</xdr:row>
          <xdr:rowOff>1135380</xdr:rowOff>
        </xdr:to>
        <xdr:sp macro="" textlink="">
          <xdr:nvSpPr>
            <xdr:cNvPr id="4782" name="Check Box 1710" hidden="1">
              <a:extLst>
                <a:ext uri="{63B3BB69-23CF-44E3-9099-C40C66FF867C}">
                  <a14:compatExt spid="_x0000_s4782"/>
                </a:ext>
                <a:ext uri="{FF2B5EF4-FFF2-40B4-BE49-F238E27FC236}">
                  <a16:creationId xmlns:a16="http://schemas.microsoft.com/office/drawing/2014/main" id="{00000000-0008-0000-0000-0000A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60960</xdr:colOff>
          <xdr:row>72</xdr:row>
          <xdr:rowOff>60960</xdr:rowOff>
        </xdr:from>
        <xdr:to>
          <xdr:col>14</xdr:col>
          <xdr:colOff>754380</xdr:colOff>
          <xdr:row>72</xdr:row>
          <xdr:rowOff>1135380</xdr:rowOff>
        </xdr:to>
        <xdr:sp macro="" textlink="">
          <xdr:nvSpPr>
            <xdr:cNvPr id="4783" name="Check Box 1711" hidden="1">
              <a:extLst>
                <a:ext uri="{63B3BB69-23CF-44E3-9099-C40C66FF867C}">
                  <a14:compatExt spid="_x0000_s4783"/>
                </a:ext>
                <a:ext uri="{FF2B5EF4-FFF2-40B4-BE49-F238E27FC236}">
                  <a16:creationId xmlns:a16="http://schemas.microsoft.com/office/drawing/2014/main" id="{00000000-0008-0000-0000-0000A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72</xdr:row>
          <xdr:rowOff>30480</xdr:rowOff>
        </xdr:from>
        <xdr:to>
          <xdr:col>18</xdr:col>
          <xdr:colOff>4533900</xdr:colOff>
          <xdr:row>72</xdr:row>
          <xdr:rowOff>220980</xdr:rowOff>
        </xdr:to>
        <xdr:sp macro="" textlink="">
          <xdr:nvSpPr>
            <xdr:cNvPr id="4785" name="Check Box 1713" hidden="1">
              <a:extLst>
                <a:ext uri="{63B3BB69-23CF-44E3-9099-C40C66FF867C}">
                  <a14:compatExt spid="_x0000_s4785"/>
                </a:ext>
                <a:ext uri="{FF2B5EF4-FFF2-40B4-BE49-F238E27FC236}">
                  <a16:creationId xmlns:a16="http://schemas.microsoft.com/office/drawing/2014/main" id="{00000000-0008-0000-0000-0000B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後遺症がないないし軽微で、両立支援が不要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72</xdr:row>
          <xdr:rowOff>259080</xdr:rowOff>
        </xdr:from>
        <xdr:to>
          <xdr:col>18</xdr:col>
          <xdr:colOff>4533900</xdr:colOff>
          <xdr:row>72</xdr:row>
          <xdr:rowOff>457200</xdr:rowOff>
        </xdr:to>
        <xdr:sp macro="" textlink="">
          <xdr:nvSpPr>
            <xdr:cNvPr id="4786" name="Check Box 1714" hidden="1">
              <a:extLst>
                <a:ext uri="{63B3BB69-23CF-44E3-9099-C40C66FF867C}">
                  <a14:compatExt spid="_x0000_s4786"/>
                </a:ext>
                <a:ext uri="{FF2B5EF4-FFF2-40B4-BE49-F238E27FC236}">
                  <a16:creationId xmlns:a16="http://schemas.microsoft.com/office/drawing/2014/main" id="{00000000-0008-0000-0000-0000B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患者が希望しなかった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72</xdr:row>
          <xdr:rowOff>480060</xdr:rowOff>
        </xdr:from>
        <xdr:to>
          <xdr:col>18</xdr:col>
          <xdr:colOff>4526280</xdr:colOff>
          <xdr:row>72</xdr:row>
          <xdr:rowOff>670560</xdr:rowOff>
        </xdr:to>
        <xdr:sp macro="" textlink="">
          <xdr:nvSpPr>
            <xdr:cNvPr id="4787" name="Check Box 1715" hidden="1">
              <a:extLst>
                <a:ext uri="{63B3BB69-23CF-44E3-9099-C40C66FF867C}">
                  <a14:compatExt spid="_x0000_s4787"/>
                </a:ext>
                <a:ext uri="{FF2B5EF4-FFF2-40B4-BE49-F238E27FC236}">
                  <a16:creationId xmlns:a16="http://schemas.microsoft.com/office/drawing/2014/main" id="{00000000-0008-0000-0000-0000B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72</xdr:row>
          <xdr:rowOff>30480</xdr:rowOff>
        </xdr:from>
        <xdr:to>
          <xdr:col>20</xdr:col>
          <xdr:colOff>4533900</xdr:colOff>
          <xdr:row>72</xdr:row>
          <xdr:rowOff>220980</xdr:rowOff>
        </xdr:to>
        <xdr:sp macro="" textlink="">
          <xdr:nvSpPr>
            <xdr:cNvPr id="4788" name="Check Box 1716" hidden="1">
              <a:extLst>
                <a:ext uri="{63B3BB69-23CF-44E3-9099-C40C66FF867C}">
                  <a14:compatExt spid="_x0000_s4788"/>
                </a:ext>
                <a:ext uri="{FF2B5EF4-FFF2-40B4-BE49-F238E27FC236}">
                  <a16:creationId xmlns:a16="http://schemas.microsoft.com/office/drawing/2014/main" id="{00000000-0008-0000-0000-0000B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両立支援コーディネーターが不足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72</xdr:row>
          <xdr:rowOff>251460</xdr:rowOff>
        </xdr:from>
        <xdr:to>
          <xdr:col>20</xdr:col>
          <xdr:colOff>4526280</xdr:colOff>
          <xdr:row>72</xdr:row>
          <xdr:rowOff>441960</xdr:rowOff>
        </xdr:to>
        <xdr:sp macro="" textlink="">
          <xdr:nvSpPr>
            <xdr:cNvPr id="4789" name="Check Box 1717" hidden="1">
              <a:extLst>
                <a:ext uri="{63B3BB69-23CF-44E3-9099-C40C66FF867C}">
                  <a14:compatExt spid="_x0000_s4789"/>
                </a:ext>
                <a:ext uri="{FF2B5EF4-FFF2-40B4-BE49-F238E27FC236}">
                  <a16:creationId xmlns:a16="http://schemas.microsoft.com/office/drawing/2014/main" id="{00000000-0008-0000-0000-0000B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医師の参画が不足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72</xdr:row>
          <xdr:rowOff>464820</xdr:rowOff>
        </xdr:from>
        <xdr:to>
          <xdr:col>20</xdr:col>
          <xdr:colOff>4533900</xdr:colOff>
          <xdr:row>72</xdr:row>
          <xdr:rowOff>655320</xdr:rowOff>
        </xdr:to>
        <xdr:sp macro="" textlink="">
          <xdr:nvSpPr>
            <xdr:cNvPr id="4790" name="Check Box 1718" hidden="1">
              <a:extLst>
                <a:ext uri="{63B3BB69-23CF-44E3-9099-C40C66FF867C}">
                  <a14:compatExt spid="_x0000_s4790"/>
                </a:ext>
                <a:ext uri="{FF2B5EF4-FFF2-40B4-BE49-F238E27FC236}">
                  <a16:creationId xmlns:a16="http://schemas.microsoft.com/office/drawing/2014/main" id="{00000000-0008-0000-0000-0000B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両立支援に関する診療報酬がすくない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72</xdr:row>
          <xdr:rowOff>685800</xdr:rowOff>
        </xdr:from>
        <xdr:to>
          <xdr:col>20</xdr:col>
          <xdr:colOff>4533900</xdr:colOff>
          <xdr:row>72</xdr:row>
          <xdr:rowOff>883920</xdr:rowOff>
        </xdr:to>
        <xdr:sp macro="" textlink="">
          <xdr:nvSpPr>
            <xdr:cNvPr id="4791" name="Check Box 1719" hidden="1">
              <a:extLst>
                <a:ext uri="{63B3BB69-23CF-44E3-9099-C40C66FF867C}">
                  <a14:compatExt spid="_x0000_s4791"/>
                </a:ext>
                <a:ext uri="{FF2B5EF4-FFF2-40B4-BE49-F238E27FC236}">
                  <a16:creationId xmlns:a16="http://schemas.microsoft.com/office/drawing/2014/main" id="{00000000-0008-0000-0000-0000B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医療機関として両立支援を積極的には推進していない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72</xdr:row>
          <xdr:rowOff>906780</xdr:rowOff>
        </xdr:from>
        <xdr:to>
          <xdr:col>20</xdr:col>
          <xdr:colOff>4533900</xdr:colOff>
          <xdr:row>72</xdr:row>
          <xdr:rowOff>1097280</xdr:rowOff>
        </xdr:to>
        <xdr:sp macro="" textlink="">
          <xdr:nvSpPr>
            <xdr:cNvPr id="4792" name="Check Box 1720" hidden="1">
              <a:extLst>
                <a:ext uri="{63B3BB69-23CF-44E3-9099-C40C66FF867C}">
                  <a14:compatExt spid="_x0000_s4792"/>
                </a:ext>
                <a:ext uri="{FF2B5EF4-FFF2-40B4-BE49-F238E27FC236}">
                  <a16:creationId xmlns:a16="http://schemas.microsoft.com/office/drawing/2014/main" id="{00000000-0008-0000-0000-0000B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72</xdr:row>
          <xdr:rowOff>30480</xdr:rowOff>
        </xdr:from>
        <xdr:to>
          <xdr:col>22</xdr:col>
          <xdr:colOff>4533900</xdr:colOff>
          <xdr:row>72</xdr:row>
          <xdr:rowOff>220980</xdr:rowOff>
        </xdr:to>
        <xdr:sp macro="" textlink="">
          <xdr:nvSpPr>
            <xdr:cNvPr id="4793" name="Check Box 1721" hidden="1">
              <a:extLst>
                <a:ext uri="{63B3BB69-23CF-44E3-9099-C40C66FF867C}">
                  <a14:compatExt spid="_x0000_s4793"/>
                </a:ext>
                <a:ext uri="{FF2B5EF4-FFF2-40B4-BE49-F238E27FC236}">
                  <a16:creationId xmlns:a16="http://schemas.microsoft.com/office/drawing/2014/main" id="{00000000-0008-0000-0000-0000B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両立を申出できる雰囲気がない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72</xdr:row>
          <xdr:rowOff>236220</xdr:rowOff>
        </xdr:from>
        <xdr:to>
          <xdr:col>22</xdr:col>
          <xdr:colOff>4533900</xdr:colOff>
          <xdr:row>72</xdr:row>
          <xdr:rowOff>426720</xdr:rowOff>
        </xdr:to>
        <xdr:sp macro="" textlink="">
          <xdr:nvSpPr>
            <xdr:cNvPr id="4794" name="Check Box 1722" hidden="1">
              <a:extLst>
                <a:ext uri="{63B3BB69-23CF-44E3-9099-C40C66FF867C}">
                  <a14:compatExt spid="_x0000_s4794"/>
                </a:ext>
                <a:ext uri="{FF2B5EF4-FFF2-40B4-BE49-F238E27FC236}">
                  <a16:creationId xmlns:a16="http://schemas.microsoft.com/office/drawing/2014/main" id="{00000000-0008-0000-0000-0000B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窓口や担当者が不明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72</xdr:row>
          <xdr:rowOff>449580</xdr:rowOff>
        </xdr:from>
        <xdr:to>
          <xdr:col>22</xdr:col>
          <xdr:colOff>4533900</xdr:colOff>
          <xdr:row>72</xdr:row>
          <xdr:rowOff>647700</xdr:rowOff>
        </xdr:to>
        <xdr:sp macro="" textlink="">
          <xdr:nvSpPr>
            <xdr:cNvPr id="4795" name="Check Box 1723" hidden="1">
              <a:extLst>
                <a:ext uri="{63B3BB69-23CF-44E3-9099-C40C66FF867C}">
                  <a14:compatExt spid="_x0000_s4795"/>
                </a:ext>
                <a:ext uri="{FF2B5EF4-FFF2-40B4-BE49-F238E27FC236}">
                  <a16:creationId xmlns:a16="http://schemas.microsoft.com/office/drawing/2014/main" id="{00000000-0008-0000-0000-0000B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勤務情報提供書の提出がない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72</xdr:row>
          <xdr:rowOff>655320</xdr:rowOff>
        </xdr:from>
        <xdr:to>
          <xdr:col>22</xdr:col>
          <xdr:colOff>4533900</xdr:colOff>
          <xdr:row>72</xdr:row>
          <xdr:rowOff>845820</xdr:rowOff>
        </xdr:to>
        <xdr:sp macro="" textlink="">
          <xdr:nvSpPr>
            <xdr:cNvPr id="4796" name="Check Box 1724" hidden="1">
              <a:extLst>
                <a:ext uri="{63B3BB69-23CF-44E3-9099-C40C66FF867C}">
                  <a14:compatExt spid="_x0000_s4796"/>
                </a:ext>
                <a:ext uri="{FF2B5EF4-FFF2-40B4-BE49-F238E27FC236}">
                  <a16:creationId xmlns:a16="http://schemas.microsoft.com/office/drawing/2014/main" id="{00000000-0008-0000-0000-0000B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産業医がいない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72</xdr:row>
          <xdr:rowOff>861060</xdr:rowOff>
        </xdr:from>
        <xdr:to>
          <xdr:col>22</xdr:col>
          <xdr:colOff>4533900</xdr:colOff>
          <xdr:row>72</xdr:row>
          <xdr:rowOff>1051560</xdr:rowOff>
        </xdr:to>
        <xdr:sp macro="" textlink="">
          <xdr:nvSpPr>
            <xdr:cNvPr id="4797" name="Check Box 1725" hidden="1">
              <a:extLst>
                <a:ext uri="{63B3BB69-23CF-44E3-9099-C40C66FF867C}">
                  <a14:compatExt spid="_x0000_s4797"/>
                </a:ext>
                <a:ext uri="{FF2B5EF4-FFF2-40B4-BE49-F238E27FC236}">
                  <a16:creationId xmlns:a16="http://schemas.microsoft.com/office/drawing/2014/main" id="{00000000-0008-0000-0000-0000B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72</xdr:row>
          <xdr:rowOff>30480</xdr:rowOff>
        </xdr:from>
        <xdr:to>
          <xdr:col>24</xdr:col>
          <xdr:colOff>4533900</xdr:colOff>
          <xdr:row>72</xdr:row>
          <xdr:rowOff>220980</xdr:rowOff>
        </xdr:to>
        <xdr:sp macro="" textlink="">
          <xdr:nvSpPr>
            <xdr:cNvPr id="4798" name="Check Box 1726" hidden="1">
              <a:extLst>
                <a:ext uri="{63B3BB69-23CF-44E3-9099-C40C66FF867C}">
                  <a14:compatExt spid="_x0000_s4798"/>
                </a:ext>
                <a:ext uri="{FF2B5EF4-FFF2-40B4-BE49-F238E27FC236}">
                  <a16:creationId xmlns:a16="http://schemas.microsoft.com/office/drawing/2014/main" id="{00000000-0008-0000-0000-0000B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73</xdr:row>
          <xdr:rowOff>60960</xdr:rowOff>
        </xdr:from>
        <xdr:to>
          <xdr:col>8</xdr:col>
          <xdr:colOff>754380</xdr:colOff>
          <xdr:row>73</xdr:row>
          <xdr:rowOff>1135380</xdr:rowOff>
        </xdr:to>
        <xdr:sp macro="" textlink="">
          <xdr:nvSpPr>
            <xdr:cNvPr id="4804" name="Check Box 1732" hidden="1">
              <a:extLst>
                <a:ext uri="{63B3BB69-23CF-44E3-9099-C40C66FF867C}">
                  <a14:compatExt spid="_x0000_s4804"/>
                </a:ext>
                <a:ext uri="{FF2B5EF4-FFF2-40B4-BE49-F238E27FC236}">
                  <a16:creationId xmlns:a16="http://schemas.microsoft.com/office/drawing/2014/main" id="{00000000-0008-0000-0000-0000C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自宅退院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73</xdr:row>
          <xdr:rowOff>60960</xdr:rowOff>
        </xdr:from>
        <xdr:to>
          <xdr:col>9</xdr:col>
          <xdr:colOff>754380</xdr:colOff>
          <xdr:row>73</xdr:row>
          <xdr:rowOff>1135380</xdr:rowOff>
        </xdr:to>
        <xdr:sp macro="" textlink="">
          <xdr:nvSpPr>
            <xdr:cNvPr id="4805" name="Check Box 1733" hidden="1">
              <a:extLst>
                <a:ext uri="{63B3BB69-23CF-44E3-9099-C40C66FF867C}">
                  <a14:compatExt spid="_x0000_s4805"/>
                </a:ext>
                <a:ext uri="{FF2B5EF4-FFF2-40B4-BE49-F238E27FC236}">
                  <a16:creationId xmlns:a16="http://schemas.microsoft.com/office/drawing/2014/main" id="{00000000-0008-0000-0000-0000C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就労あり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73</xdr:row>
          <xdr:rowOff>60960</xdr:rowOff>
        </xdr:from>
        <xdr:to>
          <xdr:col>10</xdr:col>
          <xdr:colOff>845820</xdr:colOff>
          <xdr:row>73</xdr:row>
          <xdr:rowOff>1135380</xdr:rowOff>
        </xdr:to>
        <xdr:sp macro="" textlink="">
          <xdr:nvSpPr>
            <xdr:cNvPr id="4806" name="Check Box 1734" hidden="1">
              <a:extLst>
                <a:ext uri="{63B3BB69-23CF-44E3-9099-C40C66FF867C}">
                  <a14:compatExt spid="_x0000_s4806"/>
                </a:ext>
                <a:ext uri="{FF2B5EF4-FFF2-40B4-BE49-F238E27FC236}">
                  <a16:creationId xmlns:a16="http://schemas.microsoft.com/office/drawing/2014/main" id="{00000000-0008-0000-0000-0000C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60960</xdr:colOff>
          <xdr:row>73</xdr:row>
          <xdr:rowOff>60960</xdr:rowOff>
        </xdr:from>
        <xdr:to>
          <xdr:col>14</xdr:col>
          <xdr:colOff>754380</xdr:colOff>
          <xdr:row>73</xdr:row>
          <xdr:rowOff>1135380</xdr:rowOff>
        </xdr:to>
        <xdr:sp macro="" textlink="">
          <xdr:nvSpPr>
            <xdr:cNvPr id="4807" name="Check Box 1735" hidden="1">
              <a:extLst>
                <a:ext uri="{63B3BB69-23CF-44E3-9099-C40C66FF867C}">
                  <a14:compatExt spid="_x0000_s4807"/>
                </a:ext>
                <a:ext uri="{FF2B5EF4-FFF2-40B4-BE49-F238E27FC236}">
                  <a16:creationId xmlns:a16="http://schemas.microsoft.com/office/drawing/2014/main" id="{00000000-0008-0000-0000-0000C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73</xdr:row>
          <xdr:rowOff>30480</xdr:rowOff>
        </xdr:from>
        <xdr:to>
          <xdr:col>18</xdr:col>
          <xdr:colOff>4533900</xdr:colOff>
          <xdr:row>73</xdr:row>
          <xdr:rowOff>220980</xdr:rowOff>
        </xdr:to>
        <xdr:sp macro="" textlink="">
          <xdr:nvSpPr>
            <xdr:cNvPr id="4809" name="Check Box 1737" hidden="1">
              <a:extLst>
                <a:ext uri="{63B3BB69-23CF-44E3-9099-C40C66FF867C}">
                  <a14:compatExt spid="_x0000_s4809"/>
                </a:ext>
                <a:ext uri="{FF2B5EF4-FFF2-40B4-BE49-F238E27FC236}">
                  <a16:creationId xmlns:a16="http://schemas.microsoft.com/office/drawing/2014/main" id="{00000000-0008-0000-0000-0000C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後遺症がないないし軽微で、両立支援が不要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73</xdr:row>
          <xdr:rowOff>259080</xdr:rowOff>
        </xdr:from>
        <xdr:to>
          <xdr:col>18</xdr:col>
          <xdr:colOff>4533900</xdr:colOff>
          <xdr:row>73</xdr:row>
          <xdr:rowOff>457200</xdr:rowOff>
        </xdr:to>
        <xdr:sp macro="" textlink="">
          <xdr:nvSpPr>
            <xdr:cNvPr id="4810" name="Check Box 1738" hidden="1">
              <a:extLst>
                <a:ext uri="{63B3BB69-23CF-44E3-9099-C40C66FF867C}">
                  <a14:compatExt spid="_x0000_s4810"/>
                </a:ext>
                <a:ext uri="{FF2B5EF4-FFF2-40B4-BE49-F238E27FC236}">
                  <a16:creationId xmlns:a16="http://schemas.microsoft.com/office/drawing/2014/main" id="{00000000-0008-0000-0000-0000C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患者が希望しなかった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73</xdr:row>
          <xdr:rowOff>480060</xdr:rowOff>
        </xdr:from>
        <xdr:to>
          <xdr:col>18</xdr:col>
          <xdr:colOff>4526280</xdr:colOff>
          <xdr:row>73</xdr:row>
          <xdr:rowOff>670560</xdr:rowOff>
        </xdr:to>
        <xdr:sp macro="" textlink="">
          <xdr:nvSpPr>
            <xdr:cNvPr id="4811" name="Check Box 1739" hidden="1">
              <a:extLst>
                <a:ext uri="{63B3BB69-23CF-44E3-9099-C40C66FF867C}">
                  <a14:compatExt spid="_x0000_s4811"/>
                </a:ext>
                <a:ext uri="{FF2B5EF4-FFF2-40B4-BE49-F238E27FC236}">
                  <a16:creationId xmlns:a16="http://schemas.microsoft.com/office/drawing/2014/main" id="{00000000-0008-0000-0000-0000C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73</xdr:row>
          <xdr:rowOff>30480</xdr:rowOff>
        </xdr:from>
        <xdr:to>
          <xdr:col>20</xdr:col>
          <xdr:colOff>4533900</xdr:colOff>
          <xdr:row>73</xdr:row>
          <xdr:rowOff>220980</xdr:rowOff>
        </xdr:to>
        <xdr:sp macro="" textlink="">
          <xdr:nvSpPr>
            <xdr:cNvPr id="4812" name="Check Box 1740" hidden="1">
              <a:extLst>
                <a:ext uri="{63B3BB69-23CF-44E3-9099-C40C66FF867C}">
                  <a14:compatExt spid="_x0000_s4812"/>
                </a:ext>
                <a:ext uri="{FF2B5EF4-FFF2-40B4-BE49-F238E27FC236}">
                  <a16:creationId xmlns:a16="http://schemas.microsoft.com/office/drawing/2014/main" id="{00000000-0008-0000-0000-0000C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両立支援コーディネーターが不足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73</xdr:row>
          <xdr:rowOff>251460</xdr:rowOff>
        </xdr:from>
        <xdr:to>
          <xdr:col>20</xdr:col>
          <xdr:colOff>4526280</xdr:colOff>
          <xdr:row>73</xdr:row>
          <xdr:rowOff>441960</xdr:rowOff>
        </xdr:to>
        <xdr:sp macro="" textlink="">
          <xdr:nvSpPr>
            <xdr:cNvPr id="4813" name="Check Box 1741" hidden="1">
              <a:extLst>
                <a:ext uri="{63B3BB69-23CF-44E3-9099-C40C66FF867C}">
                  <a14:compatExt spid="_x0000_s4813"/>
                </a:ext>
                <a:ext uri="{FF2B5EF4-FFF2-40B4-BE49-F238E27FC236}">
                  <a16:creationId xmlns:a16="http://schemas.microsoft.com/office/drawing/2014/main" id="{00000000-0008-0000-0000-0000C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医師の参画が不足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73</xdr:row>
          <xdr:rowOff>464820</xdr:rowOff>
        </xdr:from>
        <xdr:to>
          <xdr:col>20</xdr:col>
          <xdr:colOff>4533900</xdr:colOff>
          <xdr:row>73</xdr:row>
          <xdr:rowOff>655320</xdr:rowOff>
        </xdr:to>
        <xdr:sp macro="" textlink="">
          <xdr:nvSpPr>
            <xdr:cNvPr id="4814" name="Check Box 1742" hidden="1">
              <a:extLst>
                <a:ext uri="{63B3BB69-23CF-44E3-9099-C40C66FF867C}">
                  <a14:compatExt spid="_x0000_s4814"/>
                </a:ext>
                <a:ext uri="{FF2B5EF4-FFF2-40B4-BE49-F238E27FC236}">
                  <a16:creationId xmlns:a16="http://schemas.microsoft.com/office/drawing/2014/main" id="{00000000-0008-0000-0000-0000C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両立支援に関する診療報酬がすくない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73</xdr:row>
          <xdr:rowOff>685800</xdr:rowOff>
        </xdr:from>
        <xdr:to>
          <xdr:col>20</xdr:col>
          <xdr:colOff>4533900</xdr:colOff>
          <xdr:row>73</xdr:row>
          <xdr:rowOff>883920</xdr:rowOff>
        </xdr:to>
        <xdr:sp macro="" textlink="">
          <xdr:nvSpPr>
            <xdr:cNvPr id="4815" name="Check Box 1743" hidden="1">
              <a:extLst>
                <a:ext uri="{63B3BB69-23CF-44E3-9099-C40C66FF867C}">
                  <a14:compatExt spid="_x0000_s4815"/>
                </a:ext>
                <a:ext uri="{FF2B5EF4-FFF2-40B4-BE49-F238E27FC236}">
                  <a16:creationId xmlns:a16="http://schemas.microsoft.com/office/drawing/2014/main" id="{00000000-0008-0000-0000-0000C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医療機関として両立支援を積極的には推進していない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73</xdr:row>
          <xdr:rowOff>906780</xdr:rowOff>
        </xdr:from>
        <xdr:to>
          <xdr:col>20</xdr:col>
          <xdr:colOff>4533900</xdr:colOff>
          <xdr:row>73</xdr:row>
          <xdr:rowOff>1097280</xdr:rowOff>
        </xdr:to>
        <xdr:sp macro="" textlink="">
          <xdr:nvSpPr>
            <xdr:cNvPr id="4816" name="Check Box 1744" hidden="1">
              <a:extLst>
                <a:ext uri="{63B3BB69-23CF-44E3-9099-C40C66FF867C}">
                  <a14:compatExt spid="_x0000_s4816"/>
                </a:ext>
                <a:ext uri="{FF2B5EF4-FFF2-40B4-BE49-F238E27FC236}">
                  <a16:creationId xmlns:a16="http://schemas.microsoft.com/office/drawing/2014/main" id="{00000000-0008-0000-0000-0000D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73</xdr:row>
          <xdr:rowOff>30480</xdr:rowOff>
        </xdr:from>
        <xdr:to>
          <xdr:col>22</xdr:col>
          <xdr:colOff>4533900</xdr:colOff>
          <xdr:row>73</xdr:row>
          <xdr:rowOff>220980</xdr:rowOff>
        </xdr:to>
        <xdr:sp macro="" textlink="">
          <xdr:nvSpPr>
            <xdr:cNvPr id="4817" name="Check Box 1745" hidden="1">
              <a:extLst>
                <a:ext uri="{63B3BB69-23CF-44E3-9099-C40C66FF867C}">
                  <a14:compatExt spid="_x0000_s4817"/>
                </a:ext>
                <a:ext uri="{FF2B5EF4-FFF2-40B4-BE49-F238E27FC236}">
                  <a16:creationId xmlns:a16="http://schemas.microsoft.com/office/drawing/2014/main" id="{00000000-0008-0000-0000-0000D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両立を申出できる雰囲気がない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73</xdr:row>
          <xdr:rowOff>236220</xdr:rowOff>
        </xdr:from>
        <xdr:to>
          <xdr:col>22</xdr:col>
          <xdr:colOff>4533900</xdr:colOff>
          <xdr:row>73</xdr:row>
          <xdr:rowOff>426720</xdr:rowOff>
        </xdr:to>
        <xdr:sp macro="" textlink="">
          <xdr:nvSpPr>
            <xdr:cNvPr id="4818" name="Check Box 1746" hidden="1">
              <a:extLst>
                <a:ext uri="{63B3BB69-23CF-44E3-9099-C40C66FF867C}">
                  <a14:compatExt spid="_x0000_s4818"/>
                </a:ext>
                <a:ext uri="{FF2B5EF4-FFF2-40B4-BE49-F238E27FC236}">
                  <a16:creationId xmlns:a16="http://schemas.microsoft.com/office/drawing/2014/main" id="{00000000-0008-0000-0000-0000D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窓口や担当者が不明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73</xdr:row>
          <xdr:rowOff>449580</xdr:rowOff>
        </xdr:from>
        <xdr:to>
          <xdr:col>22</xdr:col>
          <xdr:colOff>4533900</xdr:colOff>
          <xdr:row>73</xdr:row>
          <xdr:rowOff>647700</xdr:rowOff>
        </xdr:to>
        <xdr:sp macro="" textlink="">
          <xdr:nvSpPr>
            <xdr:cNvPr id="4819" name="Check Box 1747" hidden="1">
              <a:extLst>
                <a:ext uri="{63B3BB69-23CF-44E3-9099-C40C66FF867C}">
                  <a14:compatExt spid="_x0000_s4819"/>
                </a:ext>
                <a:ext uri="{FF2B5EF4-FFF2-40B4-BE49-F238E27FC236}">
                  <a16:creationId xmlns:a16="http://schemas.microsoft.com/office/drawing/2014/main" id="{00000000-0008-0000-0000-0000D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勤務情報提供書の提出がない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73</xdr:row>
          <xdr:rowOff>655320</xdr:rowOff>
        </xdr:from>
        <xdr:to>
          <xdr:col>22</xdr:col>
          <xdr:colOff>4533900</xdr:colOff>
          <xdr:row>73</xdr:row>
          <xdr:rowOff>845820</xdr:rowOff>
        </xdr:to>
        <xdr:sp macro="" textlink="">
          <xdr:nvSpPr>
            <xdr:cNvPr id="4820" name="Check Box 1748" hidden="1">
              <a:extLst>
                <a:ext uri="{63B3BB69-23CF-44E3-9099-C40C66FF867C}">
                  <a14:compatExt spid="_x0000_s4820"/>
                </a:ext>
                <a:ext uri="{FF2B5EF4-FFF2-40B4-BE49-F238E27FC236}">
                  <a16:creationId xmlns:a16="http://schemas.microsoft.com/office/drawing/2014/main" id="{00000000-0008-0000-0000-0000D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産業医がいない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73</xdr:row>
          <xdr:rowOff>861060</xdr:rowOff>
        </xdr:from>
        <xdr:to>
          <xdr:col>22</xdr:col>
          <xdr:colOff>4533900</xdr:colOff>
          <xdr:row>73</xdr:row>
          <xdr:rowOff>1051560</xdr:rowOff>
        </xdr:to>
        <xdr:sp macro="" textlink="">
          <xdr:nvSpPr>
            <xdr:cNvPr id="4821" name="Check Box 1749" hidden="1">
              <a:extLst>
                <a:ext uri="{63B3BB69-23CF-44E3-9099-C40C66FF867C}">
                  <a14:compatExt spid="_x0000_s4821"/>
                </a:ext>
                <a:ext uri="{FF2B5EF4-FFF2-40B4-BE49-F238E27FC236}">
                  <a16:creationId xmlns:a16="http://schemas.microsoft.com/office/drawing/2014/main" id="{00000000-0008-0000-0000-0000D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73</xdr:row>
          <xdr:rowOff>30480</xdr:rowOff>
        </xdr:from>
        <xdr:to>
          <xdr:col>24</xdr:col>
          <xdr:colOff>4533900</xdr:colOff>
          <xdr:row>73</xdr:row>
          <xdr:rowOff>220980</xdr:rowOff>
        </xdr:to>
        <xdr:sp macro="" textlink="">
          <xdr:nvSpPr>
            <xdr:cNvPr id="4822" name="Check Box 1750" hidden="1">
              <a:extLst>
                <a:ext uri="{63B3BB69-23CF-44E3-9099-C40C66FF867C}">
                  <a14:compatExt spid="_x0000_s4822"/>
                </a:ext>
                <a:ext uri="{FF2B5EF4-FFF2-40B4-BE49-F238E27FC236}">
                  <a16:creationId xmlns:a16="http://schemas.microsoft.com/office/drawing/2014/main" id="{00000000-0008-0000-0000-0000D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74</xdr:row>
          <xdr:rowOff>60960</xdr:rowOff>
        </xdr:from>
        <xdr:to>
          <xdr:col>8</xdr:col>
          <xdr:colOff>754380</xdr:colOff>
          <xdr:row>74</xdr:row>
          <xdr:rowOff>1135380</xdr:rowOff>
        </xdr:to>
        <xdr:sp macro="" textlink="">
          <xdr:nvSpPr>
            <xdr:cNvPr id="4828" name="Check Box 1756" hidden="1">
              <a:extLst>
                <a:ext uri="{63B3BB69-23CF-44E3-9099-C40C66FF867C}">
                  <a14:compatExt spid="_x0000_s4828"/>
                </a:ext>
                <a:ext uri="{FF2B5EF4-FFF2-40B4-BE49-F238E27FC236}">
                  <a16:creationId xmlns:a16="http://schemas.microsoft.com/office/drawing/2014/main" id="{00000000-0008-0000-0000-0000D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自宅退院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74</xdr:row>
          <xdr:rowOff>60960</xdr:rowOff>
        </xdr:from>
        <xdr:to>
          <xdr:col>9</xdr:col>
          <xdr:colOff>754380</xdr:colOff>
          <xdr:row>74</xdr:row>
          <xdr:rowOff>1135380</xdr:rowOff>
        </xdr:to>
        <xdr:sp macro="" textlink="">
          <xdr:nvSpPr>
            <xdr:cNvPr id="4829" name="Check Box 1757" hidden="1">
              <a:extLst>
                <a:ext uri="{63B3BB69-23CF-44E3-9099-C40C66FF867C}">
                  <a14:compatExt spid="_x0000_s4829"/>
                </a:ext>
                <a:ext uri="{FF2B5EF4-FFF2-40B4-BE49-F238E27FC236}">
                  <a16:creationId xmlns:a16="http://schemas.microsoft.com/office/drawing/2014/main" id="{00000000-0008-0000-0000-0000D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就労あり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74</xdr:row>
          <xdr:rowOff>60960</xdr:rowOff>
        </xdr:from>
        <xdr:to>
          <xdr:col>10</xdr:col>
          <xdr:colOff>845820</xdr:colOff>
          <xdr:row>74</xdr:row>
          <xdr:rowOff>1135380</xdr:rowOff>
        </xdr:to>
        <xdr:sp macro="" textlink="">
          <xdr:nvSpPr>
            <xdr:cNvPr id="4830" name="Check Box 1758" hidden="1">
              <a:extLst>
                <a:ext uri="{63B3BB69-23CF-44E3-9099-C40C66FF867C}">
                  <a14:compatExt spid="_x0000_s4830"/>
                </a:ext>
                <a:ext uri="{FF2B5EF4-FFF2-40B4-BE49-F238E27FC236}">
                  <a16:creationId xmlns:a16="http://schemas.microsoft.com/office/drawing/2014/main" id="{00000000-0008-0000-0000-0000D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60960</xdr:colOff>
          <xdr:row>74</xdr:row>
          <xdr:rowOff>60960</xdr:rowOff>
        </xdr:from>
        <xdr:to>
          <xdr:col>14</xdr:col>
          <xdr:colOff>754380</xdr:colOff>
          <xdr:row>74</xdr:row>
          <xdr:rowOff>1135380</xdr:rowOff>
        </xdr:to>
        <xdr:sp macro="" textlink="">
          <xdr:nvSpPr>
            <xdr:cNvPr id="4831" name="Check Box 1759" hidden="1">
              <a:extLst>
                <a:ext uri="{63B3BB69-23CF-44E3-9099-C40C66FF867C}">
                  <a14:compatExt spid="_x0000_s4831"/>
                </a:ext>
                <a:ext uri="{FF2B5EF4-FFF2-40B4-BE49-F238E27FC236}">
                  <a16:creationId xmlns:a16="http://schemas.microsoft.com/office/drawing/2014/main" id="{00000000-0008-0000-0000-0000D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74</xdr:row>
          <xdr:rowOff>30480</xdr:rowOff>
        </xdr:from>
        <xdr:to>
          <xdr:col>18</xdr:col>
          <xdr:colOff>4533900</xdr:colOff>
          <xdr:row>74</xdr:row>
          <xdr:rowOff>220980</xdr:rowOff>
        </xdr:to>
        <xdr:sp macro="" textlink="">
          <xdr:nvSpPr>
            <xdr:cNvPr id="4833" name="Check Box 1761" hidden="1">
              <a:extLst>
                <a:ext uri="{63B3BB69-23CF-44E3-9099-C40C66FF867C}">
                  <a14:compatExt spid="_x0000_s4833"/>
                </a:ext>
                <a:ext uri="{FF2B5EF4-FFF2-40B4-BE49-F238E27FC236}">
                  <a16:creationId xmlns:a16="http://schemas.microsoft.com/office/drawing/2014/main" id="{00000000-0008-0000-0000-0000E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後遺症がないないし軽微で、両立支援が不要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74</xdr:row>
          <xdr:rowOff>259080</xdr:rowOff>
        </xdr:from>
        <xdr:to>
          <xdr:col>18</xdr:col>
          <xdr:colOff>4533900</xdr:colOff>
          <xdr:row>74</xdr:row>
          <xdr:rowOff>457200</xdr:rowOff>
        </xdr:to>
        <xdr:sp macro="" textlink="">
          <xdr:nvSpPr>
            <xdr:cNvPr id="4834" name="Check Box 1762" hidden="1">
              <a:extLst>
                <a:ext uri="{63B3BB69-23CF-44E3-9099-C40C66FF867C}">
                  <a14:compatExt spid="_x0000_s4834"/>
                </a:ext>
                <a:ext uri="{FF2B5EF4-FFF2-40B4-BE49-F238E27FC236}">
                  <a16:creationId xmlns:a16="http://schemas.microsoft.com/office/drawing/2014/main" id="{00000000-0008-0000-0000-0000E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患者が希望しなかった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74</xdr:row>
          <xdr:rowOff>480060</xdr:rowOff>
        </xdr:from>
        <xdr:to>
          <xdr:col>18</xdr:col>
          <xdr:colOff>4526280</xdr:colOff>
          <xdr:row>74</xdr:row>
          <xdr:rowOff>670560</xdr:rowOff>
        </xdr:to>
        <xdr:sp macro="" textlink="">
          <xdr:nvSpPr>
            <xdr:cNvPr id="4835" name="Check Box 1763" hidden="1">
              <a:extLst>
                <a:ext uri="{63B3BB69-23CF-44E3-9099-C40C66FF867C}">
                  <a14:compatExt spid="_x0000_s4835"/>
                </a:ext>
                <a:ext uri="{FF2B5EF4-FFF2-40B4-BE49-F238E27FC236}">
                  <a16:creationId xmlns:a16="http://schemas.microsoft.com/office/drawing/2014/main" id="{00000000-0008-0000-0000-0000E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74</xdr:row>
          <xdr:rowOff>30480</xdr:rowOff>
        </xdr:from>
        <xdr:to>
          <xdr:col>20</xdr:col>
          <xdr:colOff>4533900</xdr:colOff>
          <xdr:row>74</xdr:row>
          <xdr:rowOff>220980</xdr:rowOff>
        </xdr:to>
        <xdr:sp macro="" textlink="">
          <xdr:nvSpPr>
            <xdr:cNvPr id="4836" name="Check Box 1764" hidden="1">
              <a:extLst>
                <a:ext uri="{63B3BB69-23CF-44E3-9099-C40C66FF867C}">
                  <a14:compatExt spid="_x0000_s4836"/>
                </a:ext>
                <a:ext uri="{FF2B5EF4-FFF2-40B4-BE49-F238E27FC236}">
                  <a16:creationId xmlns:a16="http://schemas.microsoft.com/office/drawing/2014/main" id="{00000000-0008-0000-0000-0000E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両立支援コーディネーターが不足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74</xdr:row>
          <xdr:rowOff>251460</xdr:rowOff>
        </xdr:from>
        <xdr:to>
          <xdr:col>20</xdr:col>
          <xdr:colOff>4526280</xdr:colOff>
          <xdr:row>74</xdr:row>
          <xdr:rowOff>441960</xdr:rowOff>
        </xdr:to>
        <xdr:sp macro="" textlink="">
          <xdr:nvSpPr>
            <xdr:cNvPr id="4837" name="Check Box 1765" hidden="1">
              <a:extLst>
                <a:ext uri="{63B3BB69-23CF-44E3-9099-C40C66FF867C}">
                  <a14:compatExt spid="_x0000_s4837"/>
                </a:ext>
                <a:ext uri="{FF2B5EF4-FFF2-40B4-BE49-F238E27FC236}">
                  <a16:creationId xmlns:a16="http://schemas.microsoft.com/office/drawing/2014/main" id="{00000000-0008-0000-0000-0000E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医師の参画が不足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74</xdr:row>
          <xdr:rowOff>464820</xdr:rowOff>
        </xdr:from>
        <xdr:to>
          <xdr:col>20</xdr:col>
          <xdr:colOff>4533900</xdr:colOff>
          <xdr:row>74</xdr:row>
          <xdr:rowOff>655320</xdr:rowOff>
        </xdr:to>
        <xdr:sp macro="" textlink="">
          <xdr:nvSpPr>
            <xdr:cNvPr id="4838" name="Check Box 1766" hidden="1">
              <a:extLst>
                <a:ext uri="{63B3BB69-23CF-44E3-9099-C40C66FF867C}">
                  <a14:compatExt spid="_x0000_s4838"/>
                </a:ext>
                <a:ext uri="{FF2B5EF4-FFF2-40B4-BE49-F238E27FC236}">
                  <a16:creationId xmlns:a16="http://schemas.microsoft.com/office/drawing/2014/main" id="{00000000-0008-0000-0000-0000E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両立支援に関する診療報酬がすくない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74</xdr:row>
          <xdr:rowOff>685800</xdr:rowOff>
        </xdr:from>
        <xdr:to>
          <xdr:col>20</xdr:col>
          <xdr:colOff>4533900</xdr:colOff>
          <xdr:row>74</xdr:row>
          <xdr:rowOff>883920</xdr:rowOff>
        </xdr:to>
        <xdr:sp macro="" textlink="">
          <xdr:nvSpPr>
            <xdr:cNvPr id="4839" name="Check Box 1767" hidden="1">
              <a:extLst>
                <a:ext uri="{63B3BB69-23CF-44E3-9099-C40C66FF867C}">
                  <a14:compatExt spid="_x0000_s4839"/>
                </a:ext>
                <a:ext uri="{FF2B5EF4-FFF2-40B4-BE49-F238E27FC236}">
                  <a16:creationId xmlns:a16="http://schemas.microsoft.com/office/drawing/2014/main" id="{00000000-0008-0000-0000-0000E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医療機関として両立支援を積極的には推進していない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74</xdr:row>
          <xdr:rowOff>906780</xdr:rowOff>
        </xdr:from>
        <xdr:to>
          <xdr:col>20</xdr:col>
          <xdr:colOff>4533900</xdr:colOff>
          <xdr:row>74</xdr:row>
          <xdr:rowOff>1097280</xdr:rowOff>
        </xdr:to>
        <xdr:sp macro="" textlink="">
          <xdr:nvSpPr>
            <xdr:cNvPr id="4840" name="Check Box 1768" hidden="1">
              <a:extLst>
                <a:ext uri="{63B3BB69-23CF-44E3-9099-C40C66FF867C}">
                  <a14:compatExt spid="_x0000_s4840"/>
                </a:ext>
                <a:ext uri="{FF2B5EF4-FFF2-40B4-BE49-F238E27FC236}">
                  <a16:creationId xmlns:a16="http://schemas.microsoft.com/office/drawing/2014/main" id="{00000000-0008-0000-0000-0000E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74</xdr:row>
          <xdr:rowOff>30480</xdr:rowOff>
        </xdr:from>
        <xdr:to>
          <xdr:col>22</xdr:col>
          <xdr:colOff>4533900</xdr:colOff>
          <xdr:row>74</xdr:row>
          <xdr:rowOff>220980</xdr:rowOff>
        </xdr:to>
        <xdr:sp macro="" textlink="">
          <xdr:nvSpPr>
            <xdr:cNvPr id="4841" name="Check Box 1769" hidden="1">
              <a:extLst>
                <a:ext uri="{63B3BB69-23CF-44E3-9099-C40C66FF867C}">
                  <a14:compatExt spid="_x0000_s4841"/>
                </a:ext>
                <a:ext uri="{FF2B5EF4-FFF2-40B4-BE49-F238E27FC236}">
                  <a16:creationId xmlns:a16="http://schemas.microsoft.com/office/drawing/2014/main" id="{00000000-0008-0000-0000-0000E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両立を申出できる雰囲気がない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74</xdr:row>
          <xdr:rowOff>236220</xdr:rowOff>
        </xdr:from>
        <xdr:to>
          <xdr:col>22</xdr:col>
          <xdr:colOff>4533900</xdr:colOff>
          <xdr:row>74</xdr:row>
          <xdr:rowOff>426720</xdr:rowOff>
        </xdr:to>
        <xdr:sp macro="" textlink="">
          <xdr:nvSpPr>
            <xdr:cNvPr id="4842" name="Check Box 1770" hidden="1">
              <a:extLst>
                <a:ext uri="{63B3BB69-23CF-44E3-9099-C40C66FF867C}">
                  <a14:compatExt spid="_x0000_s4842"/>
                </a:ext>
                <a:ext uri="{FF2B5EF4-FFF2-40B4-BE49-F238E27FC236}">
                  <a16:creationId xmlns:a16="http://schemas.microsoft.com/office/drawing/2014/main" id="{00000000-0008-0000-0000-0000E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窓口や担当者が不明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74</xdr:row>
          <xdr:rowOff>449580</xdr:rowOff>
        </xdr:from>
        <xdr:to>
          <xdr:col>22</xdr:col>
          <xdr:colOff>4533900</xdr:colOff>
          <xdr:row>74</xdr:row>
          <xdr:rowOff>647700</xdr:rowOff>
        </xdr:to>
        <xdr:sp macro="" textlink="">
          <xdr:nvSpPr>
            <xdr:cNvPr id="4843" name="Check Box 1771" hidden="1">
              <a:extLst>
                <a:ext uri="{63B3BB69-23CF-44E3-9099-C40C66FF867C}">
                  <a14:compatExt spid="_x0000_s4843"/>
                </a:ext>
                <a:ext uri="{FF2B5EF4-FFF2-40B4-BE49-F238E27FC236}">
                  <a16:creationId xmlns:a16="http://schemas.microsoft.com/office/drawing/2014/main" id="{00000000-0008-0000-0000-0000E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勤務情報提供書の提出がない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74</xdr:row>
          <xdr:rowOff>655320</xdr:rowOff>
        </xdr:from>
        <xdr:to>
          <xdr:col>22</xdr:col>
          <xdr:colOff>4533900</xdr:colOff>
          <xdr:row>74</xdr:row>
          <xdr:rowOff>845820</xdr:rowOff>
        </xdr:to>
        <xdr:sp macro="" textlink="">
          <xdr:nvSpPr>
            <xdr:cNvPr id="4844" name="Check Box 1772" hidden="1">
              <a:extLst>
                <a:ext uri="{63B3BB69-23CF-44E3-9099-C40C66FF867C}">
                  <a14:compatExt spid="_x0000_s4844"/>
                </a:ext>
                <a:ext uri="{FF2B5EF4-FFF2-40B4-BE49-F238E27FC236}">
                  <a16:creationId xmlns:a16="http://schemas.microsoft.com/office/drawing/2014/main" id="{00000000-0008-0000-0000-0000E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産業医がいない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74</xdr:row>
          <xdr:rowOff>861060</xdr:rowOff>
        </xdr:from>
        <xdr:to>
          <xdr:col>22</xdr:col>
          <xdr:colOff>4533900</xdr:colOff>
          <xdr:row>74</xdr:row>
          <xdr:rowOff>1051560</xdr:rowOff>
        </xdr:to>
        <xdr:sp macro="" textlink="">
          <xdr:nvSpPr>
            <xdr:cNvPr id="4845" name="Check Box 1773" hidden="1">
              <a:extLst>
                <a:ext uri="{63B3BB69-23CF-44E3-9099-C40C66FF867C}">
                  <a14:compatExt spid="_x0000_s4845"/>
                </a:ext>
                <a:ext uri="{FF2B5EF4-FFF2-40B4-BE49-F238E27FC236}">
                  <a16:creationId xmlns:a16="http://schemas.microsoft.com/office/drawing/2014/main" id="{00000000-0008-0000-0000-0000E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74</xdr:row>
          <xdr:rowOff>30480</xdr:rowOff>
        </xdr:from>
        <xdr:to>
          <xdr:col>24</xdr:col>
          <xdr:colOff>4533900</xdr:colOff>
          <xdr:row>74</xdr:row>
          <xdr:rowOff>220980</xdr:rowOff>
        </xdr:to>
        <xdr:sp macro="" textlink="">
          <xdr:nvSpPr>
            <xdr:cNvPr id="4846" name="Check Box 1774" hidden="1">
              <a:extLst>
                <a:ext uri="{63B3BB69-23CF-44E3-9099-C40C66FF867C}">
                  <a14:compatExt spid="_x0000_s4846"/>
                </a:ext>
                <a:ext uri="{FF2B5EF4-FFF2-40B4-BE49-F238E27FC236}">
                  <a16:creationId xmlns:a16="http://schemas.microsoft.com/office/drawing/2014/main" id="{00000000-0008-0000-0000-0000E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75</xdr:row>
          <xdr:rowOff>60960</xdr:rowOff>
        </xdr:from>
        <xdr:to>
          <xdr:col>8</xdr:col>
          <xdr:colOff>754380</xdr:colOff>
          <xdr:row>75</xdr:row>
          <xdr:rowOff>1135380</xdr:rowOff>
        </xdr:to>
        <xdr:sp macro="" textlink="">
          <xdr:nvSpPr>
            <xdr:cNvPr id="4852" name="Check Box 1780" hidden="1">
              <a:extLst>
                <a:ext uri="{63B3BB69-23CF-44E3-9099-C40C66FF867C}">
                  <a14:compatExt spid="_x0000_s4852"/>
                </a:ext>
                <a:ext uri="{FF2B5EF4-FFF2-40B4-BE49-F238E27FC236}">
                  <a16:creationId xmlns:a16="http://schemas.microsoft.com/office/drawing/2014/main" id="{00000000-0008-0000-0000-0000F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自宅退院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75</xdr:row>
          <xdr:rowOff>60960</xdr:rowOff>
        </xdr:from>
        <xdr:to>
          <xdr:col>9</xdr:col>
          <xdr:colOff>754380</xdr:colOff>
          <xdr:row>75</xdr:row>
          <xdr:rowOff>1135380</xdr:rowOff>
        </xdr:to>
        <xdr:sp macro="" textlink="">
          <xdr:nvSpPr>
            <xdr:cNvPr id="4853" name="Check Box 1781" hidden="1">
              <a:extLst>
                <a:ext uri="{63B3BB69-23CF-44E3-9099-C40C66FF867C}">
                  <a14:compatExt spid="_x0000_s4853"/>
                </a:ext>
                <a:ext uri="{FF2B5EF4-FFF2-40B4-BE49-F238E27FC236}">
                  <a16:creationId xmlns:a16="http://schemas.microsoft.com/office/drawing/2014/main" id="{00000000-0008-0000-0000-0000F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就労あり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75</xdr:row>
          <xdr:rowOff>60960</xdr:rowOff>
        </xdr:from>
        <xdr:to>
          <xdr:col>10</xdr:col>
          <xdr:colOff>845820</xdr:colOff>
          <xdr:row>75</xdr:row>
          <xdr:rowOff>1135380</xdr:rowOff>
        </xdr:to>
        <xdr:sp macro="" textlink="">
          <xdr:nvSpPr>
            <xdr:cNvPr id="4854" name="Check Box 1782" hidden="1">
              <a:extLst>
                <a:ext uri="{63B3BB69-23CF-44E3-9099-C40C66FF867C}">
                  <a14:compatExt spid="_x0000_s4854"/>
                </a:ext>
                <a:ext uri="{FF2B5EF4-FFF2-40B4-BE49-F238E27FC236}">
                  <a16:creationId xmlns:a16="http://schemas.microsoft.com/office/drawing/2014/main" id="{00000000-0008-0000-0000-0000F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60960</xdr:colOff>
          <xdr:row>75</xdr:row>
          <xdr:rowOff>60960</xdr:rowOff>
        </xdr:from>
        <xdr:to>
          <xdr:col>14</xdr:col>
          <xdr:colOff>754380</xdr:colOff>
          <xdr:row>75</xdr:row>
          <xdr:rowOff>1135380</xdr:rowOff>
        </xdr:to>
        <xdr:sp macro="" textlink="">
          <xdr:nvSpPr>
            <xdr:cNvPr id="4855" name="Check Box 1783" hidden="1">
              <a:extLst>
                <a:ext uri="{63B3BB69-23CF-44E3-9099-C40C66FF867C}">
                  <a14:compatExt spid="_x0000_s4855"/>
                </a:ext>
                <a:ext uri="{FF2B5EF4-FFF2-40B4-BE49-F238E27FC236}">
                  <a16:creationId xmlns:a16="http://schemas.microsoft.com/office/drawing/2014/main" id="{00000000-0008-0000-0000-0000F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75</xdr:row>
          <xdr:rowOff>30480</xdr:rowOff>
        </xdr:from>
        <xdr:to>
          <xdr:col>18</xdr:col>
          <xdr:colOff>4533900</xdr:colOff>
          <xdr:row>75</xdr:row>
          <xdr:rowOff>220980</xdr:rowOff>
        </xdr:to>
        <xdr:sp macro="" textlink="">
          <xdr:nvSpPr>
            <xdr:cNvPr id="4857" name="Check Box 1785" hidden="1">
              <a:extLst>
                <a:ext uri="{63B3BB69-23CF-44E3-9099-C40C66FF867C}">
                  <a14:compatExt spid="_x0000_s4857"/>
                </a:ext>
                <a:ext uri="{FF2B5EF4-FFF2-40B4-BE49-F238E27FC236}">
                  <a16:creationId xmlns:a16="http://schemas.microsoft.com/office/drawing/2014/main" id="{00000000-0008-0000-0000-0000F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後遺症がないないし軽微で、両立支援が不要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75</xdr:row>
          <xdr:rowOff>259080</xdr:rowOff>
        </xdr:from>
        <xdr:to>
          <xdr:col>18</xdr:col>
          <xdr:colOff>4533900</xdr:colOff>
          <xdr:row>75</xdr:row>
          <xdr:rowOff>457200</xdr:rowOff>
        </xdr:to>
        <xdr:sp macro="" textlink="">
          <xdr:nvSpPr>
            <xdr:cNvPr id="4858" name="Check Box 1786" hidden="1">
              <a:extLst>
                <a:ext uri="{63B3BB69-23CF-44E3-9099-C40C66FF867C}">
                  <a14:compatExt spid="_x0000_s4858"/>
                </a:ext>
                <a:ext uri="{FF2B5EF4-FFF2-40B4-BE49-F238E27FC236}">
                  <a16:creationId xmlns:a16="http://schemas.microsoft.com/office/drawing/2014/main" id="{00000000-0008-0000-0000-0000F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患者が希望しなかった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75</xdr:row>
          <xdr:rowOff>480060</xdr:rowOff>
        </xdr:from>
        <xdr:to>
          <xdr:col>18</xdr:col>
          <xdr:colOff>4526280</xdr:colOff>
          <xdr:row>75</xdr:row>
          <xdr:rowOff>670560</xdr:rowOff>
        </xdr:to>
        <xdr:sp macro="" textlink="">
          <xdr:nvSpPr>
            <xdr:cNvPr id="4859" name="Check Box 1787" hidden="1">
              <a:extLst>
                <a:ext uri="{63B3BB69-23CF-44E3-9099-C40C66FF867C}">
                  <a14:compatExt spid="_x0000_s4859"/>
                </a:ext>
                <a:ext uri="{FF2B5EF4-FFF2-40B4-BE49-F238E27FC236}">
                  <a16:creationId xmlns:a16="http://schemas.microsoft.com/office/drawing/2014/main" id="{00000000-0008-0000-0000-0000F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75</xdr:row>
          <xdr:rowOff>30480</xdr:rowOff>
        </xdr:from>
        <xdr:to>
          <xdr:col>20</xdr:col>
          <xdr:colOff>4533900</xdr:colOff>
          <xdr:row>75</xdr:row>
          <xdr:rowOff>220980</xdr:rowOff>
        </xdr:to>
        <xdr:sp macro="" textlink="">
          <xdr:nvSpPr>
            <xdr:cNvPr id="4860" name="Check Box 1788" hidden="1">
              <a:extLst>
                <a:ext uri="{63B3BB69-23CF-44E3-9099-C40C66FF867C}">
                  <a14:compatExt spid="_x0000_s4860"/>
                </a:ext>
                <a:ext uri="{FF2B5EF4-FFF2-40B4-BE49-F238E27FC236}">
                  <a16:creationId xmlns:a16="http://schemas.microsoft.com/office/drawing/2014/main" id="{00000000-0008-0000-0000-0000F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両立支援コーディネーターが不足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75</xdr:row>
          <xdr:rowOff>251460</xdr:rowOff>
        </xdr:from>
        <xdr:to>
          <xdr:col>20</xdr:col>
          <xdr:colOff>4526280</xdr:colOff>
          <xdr:row>75</xdr:row>
          <xdr:rowOff>441960</xdr:rowOff>
        </xdr:to>
        <xdr:sp macro="" textlink="">
          <xdr:nvSpPr>
            <xdr:cNvPr id="4861" name="Check Box 1789" hidden="1">
              <a:extLst>
                <a:ext uri="{63B3BB69-23CF-44E3-9099-C40C66FF867C}">
                  <a14:compatExt spid="_x0000_s4861"/>
                </a:ext>
                <a:ext uri="{FF2B5EF4-FFF2-40B4-BE49-F238E27FC236}">
                  <a16:creationId xmlns:a16="http://schemas.microsoft.com/office/drawing/2014/main" id="{00000000-0008-0000-0000-0000F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医師の参画が不足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75</xdr:row>
          <xdr:rowOff>464820</xdr:rowOff>
        </xdr:from>
        <xdr:to>
          <xdr:col>20</xdr:col>
          <xdr:colOff>4533900</xdr:colOff>
          <xdr:row>75</xdr:row>
          <xdr:rowOff>655320</xdr:rowOff>
        </xdr:to>
        <xdr:sp macro="" textlink="">
          <xdr:nvSpPr>
            <xdr:cNvPr id="4862" name="Check Box 1790" hidden="1">
              <a:extLst>
                <a:ext uri="{63B3BB69-23CF-44E3-9099-C40C66FF867C}">
                  <a14:compatExt spid="_x0000_s4862"/>
                </a:ext>
                <a:ext uri="{FF2B5EF4-FFF2-40B4-BE49-F238E27FC236}">
                  <a16:creationId xmlns:a16="http://schemas.microsoft.com/office/drawing/2014/main" id="{00000000-0008-0000-0000-0000F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両立支援に関する診療報酬がすくない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75</xdr:row>
          <xdr:rowOff>685800</xdr:rowOff>
        </xdr:from>
        <xdr:to>
          <xdr:col>20</xdr:col>
          <xdr:colOff>4533900</xdr:colOff>
          <xdr:row>75</xdr:row>
          <xdr:rowOff>883920</xdr:rowOff>
        </xdr:to>
        <xdr:sp macro="" textlink="">
          <xdr:nvSpPr>
            <xdr:cNvPr id="4863" name="Check Box 1791" hidden="1">
              <a:extLst>
                <a:ext uri="{63B3BB69-23CF-44E3-9099-C40C66FF867C}">
                  <a14:compatExt spid="_x0000_s4863"/>
                </a:ext>
                <a:ext uri="{FF2B5EF4-FFF2-40B4-BE49-F238E27FC236}">
                  <a16:creationId xmlns:a16="http://schemas.microsoft.com/office/drawing/2014/main" id="{00000000-0008-0000-0000-0000F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医療機関として両立支援を積極的には推進していない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75</xdr:row>
          <xdr:rowOff>906780</xdr:rowOff>
        </xdr:from>
        <xdr:to>
          <xdr:col>20</xdr:col>
          <xdr:colOff>4533900</xdr:colOff>
          <xdr:row>75</xdr:row>
          <xdr:rowOff>1097280</xdr:rowOff>
        </xdr:to>
        <xdr:sp macro="" textlink="">
          <xdr:nvSpPr>
            <xdr:cNvPr id="4864" name="Check Box 1792" hidden="1">
              <a:extLst>
                <a:ext uri="{63B3BB69-23CF-44E3-9099-C40C66FF867C}">
                  <a14:compatExt spid="_x0000_s4864"/>
                </a:ext>
                <a:ext uri="{FF2B5EF4-FFF2-40B4-BE49-F238E27FC236}">
                  <a16:creationId xmlns:a16="http://schemas.microsoft.com/office/drawing/2014/main" id="{00000000-0008-0000-0000-000000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75</xdr:row>
          <xdr:rowOff>30480</xdr:rowOff>
        </xdr:from>
        <xdr:to>
          <xdr:col>22</xdr:col>
          <xdr:colOff>4533900</xdr:colOff>
          <xdr:row>75</xdr:row>
          <xdr:rowOff>220980</xdr:rowOff>
        </xdr:to>
        <xdr:sp macro="" textlink="">
          <xdr:nvSpPr>
            <xdr:cNvPr id="4865" name="Check Box 1793" hidden="1">
              <a:extLst>
                <a:ext uri="{63B3BB69-23CF-44E3-9099-C40C66FF867C}">
                  <a14:compatExt spid="_x0000_s4865"/>
                </a:ext>
                <a:ext uri="{FF2B5EF4-FFF2-40B4-BE49-F238E27FC236}">
                  <a16:creationId xmlns:a16="http://schemas.microsoft.com/office/drawing/2014/main" id="{00000000-0008-0000-0000-000001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両立を申出できる雰囲気がない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75</xdr:row>
          <xdr:rowOff>236220</xdr:rowOff>
        </xdr:from>
        <xdr:to>
          <xdr:col>22</xdr:col>
          <xdr:colOff>4533900</xdr:colOff>
          <xdr:row>75</xdr:row>
          <xdr:rowOff>426720</xdr:rowOff>
        </xdr:to>
        <xdr:sp macro="" textlink="">
          <xdr:nvSpPr>
            <xdr:cNvPr id="4866" name="Check Box 1794" hidden="1">
              <a:extLst>
                <a:ext uri="{63B3BB69-23CF-44E3-9099-C40C66FF867C}">
                  <a14:compatExt spid="_x0000_s4866"/>
                </a:ext>
                <a:ext uri="{FF2B5EF4-FFF2-40B4-BE49-F238E27FC236}">
                  <a16:creationId xmlns:a16="http://schemas.microsoft.com/office/drawing/2014/main" id="{00000000-0008-0000-0000-000002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窓口や担当者が不明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75</xdr:row>
          <xdr:rowOff>449580</xdr:rowOff>
        </xdr:from>
        <xdr:to>
          <xdr:col>22</xdr:col>
          <xdr:colOff>4533900</xdr:colOff>
          <xdr:row>75</xdr:row>
          <xdr:rowOff>647700</xdr:rowOff>
        </xdr:to>
        <xdr:sp macro="" textlink="">
          <xdr:nvSpPr>
            <xdr:cNvPr id="4867" name="Check Box 1795" hidden="1">
              <a:extLst>
                <a:ext uri="{63B3BB69-23CF-44E3-9099-C40C66FF867C}">
                  <a14:compatExt spid="_x0000_s4867"/>
                </a:ext>
                <a:ext uri="{FF2B5EF4-FFF2-40B4-BE49-F238E27FC236}">
                  <a16:creationId xmlns:a16="http://schemas.microsoft.com/office/drawing/2014/main" id="{00000000-0008-0000-0000-000003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勤務情報提供書の提出がない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75</xdr:row>
          <xdr:rowOff>655320</xdr:rowOff>
        </xdr:from>
        <xdr:to>
          <xdr:col>22</xdr:col>
          <xdr:colOff>4533900</xdr:colOff>
          <xdr:row>75</xdr:row>
          <xdr:rowOff>845820</xdr:rowOff>
        </xdr:to>
        <xdr:sp macro="" textlink="">
          <xdr:nvSpPr>
            <xdr:cNvPr id="4868" name="Check Box 1796" hidden="1">
              <a:extLst>
                <a:ext uri="{63B3BB69-23CF-44E3-9099-C40C66FF867C}">
                  <a14:compatExt spid="_x0000_s4868"/>
                </a:ext>
                <a:ext uri="{FF2B5EF4-FFF2-40B4-BE49-F238E27FC236}">
                  <a16:creationId xmlns:a16="http://schemas.microsoft.com/office/drawing/2014/main" id="{00000000-0008-0000-0000-000004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産業医がいない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75</xdr:row>
          <xdr:rowOff>861060</xdr:rowOff>
        </xdr:from>
        <xdr:to>
          <xdr:col>22</xdr:col>
          <xdr:colOff>4533900</xdr:colOff>
          <xdr:row>75</xdr:row>
          <xdr:rowOff>1051560</xdr:rowOff>
        </xdr:to>
        <xdr:sp macro="" textlink="">
          <xdr:nvSpPr>
            <xdr:cNvPr id="4869" name="Check Box 1797" hidden="1">
              <a:extLst>
                <a:ext uri="{63B3BB69-23CF-44E3-9099-C40C66FF867C}">
                  <a14:compatExt spid="_x0000_s4869"/>
                </a:ext>
                <a:ext uri="{FF2B5EF4-FFF2-40B4-BE49-F238E27FC236}">
                  <a16:creationId xmlns:a16="http://schemas.microsoft.com/office/drawing/2014/main" id="{00000000-0008-0000-0000-000005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75</xdr:row>
          <xdr:rowOff>30480</xdr:rowOff>
        </xdr:from>
        <xdr:to>
          <xdr:col>24</xdr:col>
          <xdr:colOff>4533900</xdr:colOff>
          <xdr:row>75</xdr:row>
          <xdr:rowOff>220980</xdr:rowOff>
        </xdr:to>
        <xdr:sp macro="" textlink="">
          <xdr:nvSpPr>
            <xdr:cNvPr id="4870" name="Check Box 1798" hidden="1">
              <a:extLst>
                <a:ext uri="{63B3BB69-23CF-44E3-9099-C40C66FF867C}">
                  <a14:compatExt spid="_x0000_s4870"/>
                </a:ext>
                <a:ext uri="{FF2B5EF4-FFF2-40B4-BE49-F238E27FC236}">
                  <a16:creationId xmlns:a16="http://schemas.microsoft.com/office/drawing/2014/main" id="{00000000-0008-0000-0000-000006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76</xdr:row>
          <xdr:rowOff>60960</xdr:rowOff>
        </xdr:from>
        <xdr:to>
          <xdr:col>8</xdr:col>
          <xdr:colOff>754380</xdr:colOff>
          <xdr:row>76</xdr:row>
          <xdr:rowOff>1135380</xdr:rowOff>
        </xdr:to>
        <xdr:sp macro="" textlink="">
          <xdr:nvSpPr>
            <xdr:cNvPr id="4876" name="Check Box 1804" hidden="1">
              <a:extLst>
                <a:ext uri="{63B3BB69-23CF-44E3-9099-C40C66FF867C}">
                  <a14:compatExt spid="_x0000_s4876"/>
                </a:ext>
                <a:ext uri="{FF2B5EF4-FFF2-40B4-BE49-F238E27FC236}">
                  <a16:creationId xmlns:a16="http://schemas.microsoft.com/office/drawing/2014/main" id="{00000000-0008-0000-0000-00000C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自宅退院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76</xdr:row>
          <xdr:rowOff>60960</xdr:rowOff>
        </xdr:from>
        <xdr:to>
          <xdr:col>9</xdr:col>
          <xdr:colOff>754380</xdr:colOff>
          <xdr:row>76</xdr:row>
          <xdr:rowOff>1135380</xdr:rowOff>
        </xdr:to>
        <xdr:sp macro="" textlink="">
          <xdr:nvSpPr>
            <xdr:cNvPr id="4877" name="Check Box 1805" hidden="1">
              <a:extLst>
                <a:ext uri="{63B3BB69-23CF-44E3-9099-C40C66FF867C}">
                  <a14:compatExt spid="_x0000_s4877"/>
                </a:ext>
                <a:ext uri="{FF2B5EF4-FFF2-40B4-BE49-F238E27FC236}">
                  <a16:creationId xmlns:a16="http://schemas.microsoft.com/office/drawing/2014/main" id="{00000000-0008-0000-0000-00000D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就労あり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76</xdr:row>
          <xdr:rowOff>60960</xdr:rowOff>
        </xdr:from>
        <xdr:to>
          <xdr:col>10</xdr:col>
          <xdr:colOff>845820</xdr:colOff>
          <xdr:row>76</xdr:row>
          <xdr:rowOff>1135380</xdr:rowOff>
        </xdr:to>
        <xdr:sp macro="" textlink="">
          <xdr:nvSpPr>
            <xdr:cNvPr id="4878" name="Check Box 1806" hidden="1">
              <a:extLst>
                <a:ext uri="{63B3BB69-23CF-44E3-9099-C40C66FF867C}">
                  <a14:compatExt spid="_x0000_s4878"/>
                </a:ext>
                <a:ext uri="{FF2B5EF4-FFF2-40B4-BE49-F238E27FC236}">
                  <a16:creationId xmlns:a16="http://schemas.microsoft.com/office/drawing/2014/main" id="{00000000-0008-0000-0000-00000E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60960</xdr:colOff>
          <xdr:row>76</xdr:row>
          <xdr:rowOff>60960</xdr:rowOff>
        </xdr:from>
        <xdr:to>
          <xdr:col>14</xdr:col>
          <xdr:colOff>754380</xdr:colOff>
          <xdr:row>76</xdr:row>
          <xdr:rowOff>1135380</xdr:rowOff>
        </xdr:to>
        <xdr:sp macro="" textlink="">
          <xdr:nvSpPr>
            <xdr:cNvPr id="4879" name="Check Box 1807" hidden="1">
              <a:extLst>
                <a:ext uri="{63B3BB69-23CF-44E3-9099-C40C66FF867C}">
                  <a14:compatExt spid="_x0000_s4879"/>
                </a:ext>
                <a:ext uri="{FF2B5EF4-FFF2-40B4-BE49-F238E27FC236}">
                  <a16:creationId xmlns:a16="http://schemas.microsoft.com/office/drawing/2014/main" id="{00000000-0008-0000-0000-00000F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76</xdr:row>
          <xdr:rowOff>30480</xdr:rowOff>
        </xdr:from>
        <xdr:to>
          <xdr:col>18</xdr:col>
          <xdr:colOff>4533900</xdr:colOff>
          <xdr:row>76</xdr:row>
          <xdr:rowOff>220980</xdr:rowOff>
        </xdr:to>
        <xdr:sp macro="" textlink="">
          <xdr:nvSpPr>
            <xdr:cNvPr id="4881" name="Check Box 1809" hidden="1">
              <a:extLst>
                <a:ext uri="{63B3BB69-23CF-44E3-9099-C40C66FF867C}">
                  <a14:compatExt spid="_x0000_s4881"/>
                </a:ext>
                <a:ext uri="{FF2B5EF4-FFF2-40B4-BE49-F238E27FC236}">
                  <a16:creationId xmlns:a16="http://schemas.microsoft.com/office/drawing/2014/main" id="{00000000-0008-0000-0000-000011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後遺症がないないし軽微で、両立支援が不要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76</xdr:row>
          <xdr:rowOff>259080</xdr:rowOff>
        </xdr:from>
        <xdr:to>
          <xdr:col>18</xdr:col>
          <xdr:colOff>4533900</xdr:colOff>
          <xdr:row>76</xdr:row>
          <xdr:rowOff>457200</xdr:rowOff>
        </xdr:to>
        <xdr:sp macro="" textlink="">
          <xdr:nvSpPr>
            <xdr:cNvPr id="4882" name="Check Box 1810" hidden="1">
              <a:extLst>
                <a:ext uri="{63B3BB69-23CF-44E3-9099-C40C66FF867C}">
                  <a14:compatExt spid="_x0000_s4882"/>
                </a:ext>
                <a:ext uri="{FF2B5EF4-FFF2-40B4-BE49-F238E27FC236}">
                  <a16:creationId xmlns:a16="http://schemas.microsoft.com/office/drawing/2014/main" id="{00000000-0008-0000-0000-000012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患者が希望しなかった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76</xdr:row>
          <xdr:rowOff>480060</xdr:rowOff>
        </xdr:from>
        <xdr:to>
          <xdr:col>18</xdr:col>
          <xdr:colOff>4526280</xdr:colOff>
          <xdr:row>76</xdr:row>
          <xdr:rowOff>670560</xdr:rowOff>
        </xdr:to>
        <xdr:sp macro="" textlink="">
          <xdr:nvSpPr>
            <xdr:cNvPr id="4883" name="Check Box 1811" hidden="1">
              <a:extLst>
                <a:ext uri="{63B3BB69-23CF-44E3-9099-C40C66FF867C}">
                  <a14:compatExt spid="_x0000_s4883"/>
                </a:ext>
                <a:ext uri="{FF2B5EF4-FFF2-40B4-BE49-F238E27FC236}">
                  <a16:creationId xmlns:a16="http://schemas.microsoft.com/office/drawing/2014/main" id="{00000000-0008-0000-0000-000013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76</xdr:row>
          <xdr:rowOff>30480</xdr:rowOff>
        </xdr:from>
        <xdr:to>
          <xdr:col>20</xdr:col>
          <xdr:colOff>4533900</xdr:colOff>
          <xdr:row>76</xdr:row>
          <xdr:rowOff>220980</xdr:rowOff>
        </xdr:to>
        <xdr:sp macro="" textlink="">
          <xdr:nvSpPr>
            <xdr:cNvPr id="4884" name="Check Box 1812" hidden="1">
              <a:extLst>
                <a:ext uri="{63B3BB69-23CF-44E3-9099-C40C66FF867C}">
                  <a14:compatExt spid="_x0000_s4884"/>
                </a:ext>
                <a:ext uri="{FF2B5EF4-FFF2-40B4-BE49-F238E27FC236}">
                  <a16:creationId xmlns:a16="http://schemas.microsoft.com/office/drawing/2014/main" id="{00000000-0008-0000-0000-000014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両立支援コーディネーターが不足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76</xdr:row>
          <xdr:rowOff>251460</xdr:rowOff>
        </xdr:from>
        <xdr:to>
          <xdr:col>20</xdr:col>
          <xdr:colOff>4526280</xdr:colOff>
          <xdr:row>76</xdr:row>
          <xdr:rowOff>441960</xdr:rowOff>
        </xdr:to>
        <xdr:sp macro="" textlink="">
          <xdr:nvSpPr>
            <xdr:cNvPr id="4885" name="Check Box 1813" hidden="1">
              <a:extLst>
                <a:ext uri="{63B3BB69-23CF-44E3-9099-C40C66FF867C}">
                  <a14:compatExt spid="_x0000_s4885"/>
                </a:ext>
                <a:ext uri="{FF2B5EF4-FFF2-40B4-BE49-F238E27FC236}">
                  <a16:creationId xmlns:a16="http://schemas.microsoft.com/office/drawing/2014/main" id="{00000000-0008-0000-0000-000015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医師の参画が不足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76</xdr:row>
          <xdr:rowOff>464820</xdr:rowOff>
        </xdr:from>
        <xdr:to>
          <xdr:col>20</xdr:col>
          <xdr:colOff>4533900</xdr:colOff>
          <xdr:row>76</xdr:row>
          <xdr:rowOff>655320</xdr:rowOff>
        </xdr:to>
        <xdr:sp macro="" textlink="">
          <xdr:nvSpPr>
            <xdr:cNvPr id="4886" name="Check Box 1814" hidden="1">
              <a:extLst>
                <a:ext uri="{63B3BB69-23CF-44E3-9099-C40C66FF867C}">
                  <a14:compatExt spid="_x0000_s4886"/>
                </a:ext>
                <a:ext uri="{FF2B5EF4-FFF2-40B4-BE49-F238E27FC236}">
                  <a16:creationId xmlns:a16="http://schemas.microsoft.com/office/drawing/2014/main" id="{00000000-0008-0000-0000-000016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両立支援に関する診療報酬がすくない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76</xdr:row>
          <xdr:rowOff>685800</xdr:rowOff>
        </xdr:from>
        <xdr:to>
          <xdr:col>20</xdr:col>
          <xdr:colOff>4533900</xdr:colOff>
          <xdr:row>76</xdr:row>
          <xdr:rowOff>883920</xdr:rowOff>
        </xdr:to>
        <xdr:sp macro="" textlink="">
          <xdr:nvSpPr>
            <xdr:cNvPr id="4887" name="Check Box 1815" hidden="1">
              <a:extLst>
                <a:ext uri="{63B3BB69-23CF-44E3-9099-C40C66FF867C}">
                  <a14:compatExt spid="_x0000_s4887"/>
                </a:ext>
                <a:ext uri="{FF2B5EF4-FFF2-40B4-BE49-F238E27FC236}">
                  <a16:creationId xmlns:a16="http://schemas.microsoft.com/office/drawing/2014/main" id="{00000000-0008-0000-0000-000017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医療機関として両立支援を積極的には推進していない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76</xdr:row>
          <xdr:rowOff>906780</xdr:rowOff>
        </xdr:from>
        <xdr:to>
          <xdr:col>20</xdr:col>
          <xdr:colOff>4533900</xdr:colOff>
          <xdr:row>76</xdr:row>
          <xdr:rowOff>1097280</xdr:rowOff>
        </xdr:to>
        <xdr:sp macro="" textlink="">
          <xdr:nvSpPr>
            <xdr:cNvPr id="4888" name="Check Box 1816" hidden="1">
              <a:extLst>
                <a:ext uri="{63B3BB69-23CF-44E3-9099-C40C66FF867C}">
                  <a14:compatExt spid="_x0000_s4888"/>
                </a:ext>
                <a:ext uri="{FF2B5EF4-FFF2-40B4-BE49-F238E27FC236}">
                  <a16:creationId xmlns:a16="http://schemas.microsoft.com/office/drawing/2014/main" id="{00000000-0008-0000-0000-000018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76</xdr:row>
          <xdr:rowOff>30480</xdr:rowOff>
        </xdr:from>
        <xdr:to>
          <xdr:col>22</xdr:col>
          <xdr:colOff>4533900</xdr:colOff>
          <xdr:row>76</xdr:row>
          <xdr:rowOff>220980</xdr:rowOff>
        </xdr:to>
        <xdr:sp macro="" textlink="">
          <xdr:nvSpPr>
            <xdr:cNvPr id="4889" name="Check Box 1817" hidden="1">
              <a:extLst>
                <a:ext uri="{63B3BB69-23CF-44E3-9099-C40C66FF867C}">
                  <a14:compatExt spid="_x0000_s4889"/>
                </a:ext>
                <a:ext uri="{FF2B5EF4-FFF2-40B4-BE49-F238E27FC236}">
                  <a16:creationId xmlns:a16="http://schemas.microsoft.com/office/drawing/2014/main" id="{00000000-0008-0000-0000-000019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両立を申出できる雰囲気がない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76</xdr:row>
          <xdr:rowOff>236220</xdr:rowOff>
        </xdr:from>
        <xdr:to>
          <xdr:col>22</xdr:col>
          <xdr:colOff>4533900</xdr:colOff>
          <xdr:row>76</xdr:row>
          <xdr:rowOff>426720</xdr:rowOff>
        </xdr:to>
        <xdr:sp macro="" textlink="">
          <xdr:nvSpPr>
            <xdr:cNvPr id="4890" name="Check Box 1818" hidden="1">
              <a:extLst>
                <a:ext uri="{63B3BB69-23CF-44E3-9099-C40C66FF867C}">
                  <a14:compatExt spid="_x0000_s4890"/>
                </a:ext>
                <a:ext uri="{FF2B5EF4-FFF2-40B4-BE49-F238E27FC236}">
                  <a16:creationId xmlns:a16="http://schemas.microsoft.com/office/drawing/2014/main" id="{00000000-0008-0000-0000-00001A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窓口や担当者が不明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76</xdr:row>
          <xdr:rowOff>449580</xdr:rowOff>
        </xdr:from>
        <xdr:to>
          <xdr:col>22</xdr:col>
          <xdr:colOff>4533900</xdr:colOff>
          <xdr:row>76</xdr:row>
          <xdr:rowOff>647700</xdr:rowOff>
        </xdr:to>
        <xdr:sp macro="" textlink="">
          <xdr:nvSpPr>
            <xdr:cNvPr id="4891" name="Check Box 1819" hidden="1">
              <a:extLst>
                <a:ext uri="{63B3BB69-23CF-44E3-9099-C40C66FF867C}">
                  <a14:compatExt spid="_x0000_s4891"/>
                </a:ext>
                <a:ext uri="{FF2B5EF4-FFF2-40B4-BE49-F238E27FC236}">
                  <a16:creationId xmlns:a16="http://schemas.microsoft.com/office/drawing/2014/main" id="{00000000-0008-0000-0000-00001B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勤務情報提供書の提出がない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76</xdr:row>
          <xdr:rowOff>655320</xdr:rowOff>
        </xdr:from>
        <xdr:to>
          <xdr:col>22</xdr:col>
          <xdr:colOff>4533900</xdr:colOff>
          <xdr:row>76</xdr:row>
          <xdr:rowOff>845820</xdr:rowOff>
        </xdr:to>
        <xdr:sp macro="" textlink="">
          <xdr:nvSpPr>
            <xdr:cNvPr id="4892" name="Check Box 1820" hidden="1">
              <a:extLst>
                <a:ext uri="{63B3BB69-23CF-44E3-9099-C40C66FF867C}">
                  <a14:compatExt spid="_x0000_s4892"/>
                </a:ext>
                <a:ext uri="{FF2B5EF4-FFF2-40B4-BE49-F238E27FC236}">
                  <a16:creationId xmlns:a16="http://schemas.microsoft.com/office/drawing/2014/main" id="{00000000-0008-0000-0000-00001C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産業医がいない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76</xdr:row>
          <xdr:rowOff>861060</xdr:rowOff>
        </xdr:from>
        <xdr:to>
          <xdr:col>22</xdr:col>
          <xdr:colOff>4533900</xdr:colOff>
          <xdr:row>76</xdr:row>
          <xdr:rowOff>1051560</xdr:rowOff>
        </xdr:to>
        <xdr:sp macro="" textlink="">
          <xdr:nvSpPr>
            <xdr:cNvPr id="4893" name="Check Box 1821" hidden="1">
              <a:extLst>
                <a:ext uri="{63B3BB69-23CF-44E3-9099-C40C66FF867C}">
                  <a14:compatExt spid="_x0000_s4893"/>
                </a:ext>
                <a:ext uri="{FF2B5EF4-FFF2-40B4-BE49-F238E27FC236}">
                  <a16:creationId xmlns:a16="http://schemas.microsoft.com/office/drawing/2014/main" id="{00000000-0008-0000-0000-00001D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76</xdr:row>
          <xdr:rowOff>30480</xdr:rowOff>
        </xdr:from>
        <xdr:to>
          <xdr:col>24</xdr:col>
          <xdr:colOff>4533900</xdr:colOff>
          <xdr:row>76</xdr:row>
          <xdr:rowOff>220980</xdr:rowOff>
        </xdr:to>
        <xdr:sp macro="" textlink="">
          <xdr:nvSpPr>
            <xdr:cNvPr id="4894" name="Check Box 1822" hidden="1">
              <a:extLst>
                <a:ext uri="{63B3BB69-23CF-44E3-9099-C40C66FF867C}">
                  <a14:compatExt spid="_x0000_s4894"/>
                </a:ext>
                <a:ext uri="{FF2B5EF4-FFF2-40B4-BE49-F238E27FC236}">
                  <a16:creationId xmlns:a16="http://schemas.microsoft.com/office/drawing/2014/main" id="{00000000-0008-0000-0000-00001E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77</xdr:row>
          <xdr:rowOff>60960</xdr:rowOff>
        </xdr:from>
        <xdr:to>
          <xdr:col>8</xdr:col>
          <xdr:colOff>754380</xdr:colOff>
          <xdr:row>77</xdr:row>
          <xdr:rowOff>1135380</xdr:rowOff>
        </xdr:to>
        <xdr:sp macro="" textlink="">
          <xdr:nvSpPr>
            <xdr:cNvPr id="4900" name="Check Box 1828" hidden="1">
              <a:extLst>
                <a:ext uri="{63B3BB69-23CF-44E3-9099-C40C66FF867C}">
                  <a14:compatExt spid="_x0000_s4900"/>
                </a:ext>
                <a:ext uri="{FF2B5EF4-FFF2-40B4-BE49-F238E27FC236}">
                  <a16:creationId xmlns:a16="http://schemas.microsoft.com/office/drawing/2014/main" id="{00000000-0008-0000-0000-000024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自宅退院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77</xdr:row>
          <xdr:rowOff>60960</xdr:rowOff>
        </xdr:from>
        <xdr:to>
          <xdr:col>9</xdr:col>
          <xdr:colOff>754380</xdr:colOff>
          <xdr:row>77</xdr:row>
          <xdr:rowOff>1135380</xdr:rowOff>
        </xdr:to>
        <xdr:sp macro="" textlink="">
          <xdr:nvSpPr>
            <xdr:cNvPr id="4901" name="Check Box 1829" hidden="1">
              <a:extLst>
                <a:ext uri="{63B3BB69-23CF-44E3-9099-C40C66FF867C}">
                  <a14:compatExt spid="_x0000_s4901"/>
                </a:ext>
                <a:ext uri="{FF2B5EF4-FFF2-40B4-BE49-F238E27FC236}">
                  <a16:creationId xmlns:a16="http://schemas.microsoft.com/office/drawing/2014/main" id="{00000000-0008-0000-0000-000025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就労あり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77</xdr:row>
          <xdr:rowOff>60960</xdr:rowOff>
        </xdr:from>
        <xdr:to>
          <xdr:col>10</xdr:col>
          <xdr:colOff>845820</xdr:colOff>
          <xdr:row>77</xdr:row>
          <xdr:rowOff>1135380</xdr:rowOff>
        </xdr:to>
        <xdr:sp macro="" textlink="">
          <xdr:nvSpPr>
            <xdr:cNvPr id="4902" name="Check Box 1830" hidden="1">
              <a:extLst>
                <a:ext uri="{63B3BB69-23CF-44E3-9099-C40C66FF867C}">
                  <a14:compatExt spid="_x0000_s4902"/>
                </a:ext>
                <a:ext uri="{FF2B5EF4-FFF2-40B4-BE49-F238E27FC236}">
                  <a16:creationId xmlns:a16="http://schemas.microsoft.com/office/drawing/2014/main" id="{00000000-0008-0000-0000-000026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60960</xdr:colOff>
          <xdr:row>77</xdr:row>
          <xdr:rowOff>60960</xdr:rowOff>
        </xdr:from>
        <xdr:to>
          <xdr:col>14</xdr:col>
          <xdr:colOff>754380</xdr:colOff>
          <xdr:row>77</xdr:row>
          <xdr:rowOff>1135380</xdr:rowOff>
        </xdr:to>
        <xdr:sp macro="" textlink="">
          <xdr:nvSpPr>
            <xdr:cNvPr id="4903" name="Check Box 1831" hidden="1">
              <a:extLst>
                <a:ext uri="{63B3BB69-23CF-44E3-9099-C40C66FF867C}">
                  <a14:compatExt spid="_x0000_s4903"/>
                </a:ext>
                <a:ext uri="{FF2B5EF4-FFF2-40B4-BE49-F238E27FC236}">
                  <a16:creationId xmlns:a16="http://schemas.microsoft.com/office/drawing/2014/main" id="{00000000-0008-0000-0000-000027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77</xdr:row>
          <xdr:rowOff>30480</xdr:rowOff>
        </xdr:from>
        <xdr:to>
          <xdr:col>18</xdr:col>
          <xdr:colOff>4533900</xdr:colOff>
          <xdr:row>77</xdr:row>
          <xdr:rowOff>220980</xdr:rowOff>
        </xdr:to>
        <xdr:sp macro="" textlink="">
          <xdr:nvSpPr>
            <xdr:cNvPr id="4905" name="Check Box 1833" hidden="1">
              <a:extLst>
                <a:ext uri="{63B3BB69-23CF-44E3-9099-C40C66FF867C}">
                  <a14:compatExt spid="_x0000_s4905"/>
                </a:ext>
                <a:ext uri="{FF2B5EF4-FFF2-40B4-BE49-F238E27FC236}">
                  <a16:creationId xmlns:a16="http://schemas.microsoft.com/office/drawing/2014/main" id="{00000000-0008-0000-0000-000029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後遺症がないないし軽微で、両立支援が不要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77</xdr:row>
          <xdr:rowOff>259080</xdr:rowOff>
        </xdr:from>
        <xdr:to>
          <xdr:col>18</xdr:col>
          <xdr:colOff>4533900</xdr:colOff>
          <xdr:row>77</xdr:row>
          <xdr:rowOff>457200</xdr:rowOff>
        </xdr:to>
        <xdr:sp macro="" textlink="">
          <xdr:nvSpPr>
            <xdr:cNvPr id="4906" name="Check Box 1834" hidden="1">
              <a:extLst>
                <a:ext uri="{63B3BB69-23CF-44E3-9099-C40C66FF867C}">
                  <a14:compatExt spid="_x0000_s4906"/>
                </a:ext>
                <a:ext uri="{FF2B5EF4-FFF2-40B4-BE49-F238E27FC236}">
                  <a16:creationId xmlns:a16="http://schemas.microsoft.com/office/drawing/2014/main" id="{00000000-0008-0000-0000-00002A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患者が希望しなかった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77</xdr:row>
          <xdr:rowOff>480060</xdr:rowOff>
        </xdr:from>
        <xdr:to>
          <xdr:col>18</xdr:col>
          <xdr:colOff>4526280</xdr:colOff>
          <xdr:row>77</xdr:row>
          <xdr:rowOff>670560</xdr:rowOff>
        </xdr:to>
        <xdr:sp macro="" textlink="">
          <xdr:nvSpPr>
            <xdr:cNvPr id="4907" name="Check Box 1835" hidden="1">
              <a:extLst>
                <a:ext uri="{63B3BB69-23CF-44E3-9099-C40C66FF867C}">
                  <a14:compatExt spid="_x0000_s4907"/>
                </a:ext>
                <a:ext uri="{FF2B5EF4-FFF2-40B4-BE49-F238E27FC236}">
                  <a16:creationId xmlns:a16="http://schemas.microsoft.com/office/drawing/2014/main" id="{00000000-0008-0000-0000-00002B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77</xdr:row>
          <xdr:rowOff>30480</xdr:rowOff>
        </xdr:from>
        <xdr:to>
          <xdr:col>20</xdr:col>
          <xdr:colOff>4533900</xdr:colOff>
          <xdr:row>77</xdr:row>
          <xdr:rowOff>220980</xdr:rowOff>
        </xdr:to>
        <xdr:sp macro="" textlink="">
          <xdr:nvSpPr>
            <xdr:cNvPr id="4908" name="Check Box 1836" hidden="1">
              <a:extLst>
                <a:ext uri="{63B3BB69-23CF-44E3-9099-C40C66FF867C}">
                  <a14:compatExt spid="_x0000_s4908"/>
                </a:ext>
                <a:ext uri="{FF2B5EF4-FFF2-40B4-BE49-F238E27FC236}">
                  <a16:creationId xmlns:a16="http://schemas.microsoft.com/office/drawing/2014/main" id="{00000000-0008-0000-0000-00002C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両立支援コーディネーターが不足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77</xdr:row>
          <xdr:rowOff>251460</xdr:rowOff>
        </xdr:from>
        <xdr:to>
          <xdr:col>20</xdr:col>
          <xdr:colOff>4526280</xdr:colOff>
          <xdr:row>77</xdr:row>
          <xdr:rowOff>441960</xdr:rowOff>
        </xdr:to>
        <xdr:sp macro="" textlink="">
          <xdr:nvSpPr>
            <xdr:cNvPr id="4909" name="Check Box 1837" hidden="1">
              <a:extLst>
                <a:ext uri="{63B3BB69-23CF-44E3-9099-C40C66FF867C}">
                  <a14:compatExt spid="_x0000_s4909"/>
                </a:ext>
                <a:ext uri="{FF2B5EF4-FFF2-40B4-BE49-F238E27FC236}">
                  <a16:creationId xmlns:a16="http://schemas.microsoft.com/office/drawing/2014/main" id="{00000000-0008-0000-0000-00002D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医師の参画が不足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77</xdr:row>
          <xdr:rowOff>464820</xdr:rowOff>
        </xdr:from>
        <xdr:to>
          <xdr:col>20</xdr:col>
          <xdr:colOff>4533900</xdr:colOff>
          <xdr:row>77</xdr:row>
          <xdr:rowOff>655320</xdr:rowOff>
        </xdr:to>
        <xdr:sp macro="" textlink="">
          <xdr:nvSpPr>
            <xdr:cNvPr id="4910" name="Check Box 1838" hidden="1">
              <a:extLst>
                <a:ext uri="{63B3BB69-23CF-44E3-9099-C40C66FF867C}">
                  <a14:compatExt spid="_x0000_s4910"/>
                </a:ext>
                <a:ext uri="{FF2B5EF4-FFF2-40B4-BE49-F238E27FC236}">
                  <a16:creationId xmlns:a16="http://schemas.microsoft.com/office/drawing/2014/main" id="{00000000-0008-0000-0000-00002E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両立支援に関する診療報酬がすくない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77</xdr:row>
          <xdr:rowOff>685800</xdr:rowOff>
        </xdr:from>
        <xdr:to>
          <xdr:col>20</xdr:col>
          <xdr:colOff>4533900</xdr:colOff>
          <xdr:row>77</xdr:row>
          <xdr:rowOff>883920</xdr:rowOff>
        </xdr:to>
        <xdr:sp macro="" textlink="">
          <xdr:nvSpPr>
            <xdr:cNvPr id="4911" name="Check Box 1839" hidden="1">
              <a:extLst>
                <a:ext uri="{63B3BB69-23CF-44E3-9099-C40C66FF867C}">
                  <a14:compatExt spid="_x0000_s4911"/>
                </a:ext>
                <a:ext uri="{FF2B5EF4-FFF2-40B4-BE49-F238E27FC236}">
                  <a16:creationId xmlns:a16="http://schemas.microsoft.com/office/drawing/2014/main" id="{00000000-0008-0000-0000-00002F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医療機関として両立支援を積極的には推進していない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77</xdr:row>
          <xdr:rowOff>906780</xdr:rowOff>
        </xdr:from>
        <xdr:to>
          <xdr:col>20</xdr:col>
          <xdr:colOff>4533900</xdr:colOff>
          <xdr:row>77</xdr:row>
          <xdr:rowOff>1097280</xdr:rowOff>
        </xdr:to>
        <xdr:sp macro="" textlink="">
          <xdr:nvSpPr>
            <xdr:cNvPr id="4912" name="Check Box 1840" hidden="1">
              <a:extLst>
                <a:ext uri="{63B3BB69-23CF-44E3-9099-C40C66FF867C}">
                  <a14:compatExt spid="_x0000_s4912"/>
                </a:ext>
                <a:ext uri="{FF2B5EF4-FFF2-40B4-BE49-F238E27FC236}">
                  <a16:creationId xmlns:a16="http://schemas.microsoft.com/office/drawing/2014/main" id="{00000000-0008-0000-0000-000030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77</xdr:row>
          <xdr:rowOff>30480</xdr:rowOff>
        </xdr:from>
        <xdr:to>
          <xdr:col>22</xdr:col>
          <xdr:colOff>4533900</xdr:colOff>
          <xdr:row>77</xdr:row>
          <xdr:rowOff>220980</xdr:rowOff>
        </xdr:to>
        <xdr:sp macro="" textlink="">
          <xdr:nvSpPr>
            <xdr:cNvPr id="4913" name="Check Box 1841" hidden="1">
              <a:extLst>
                <a:ext uri="{63B3BB69-23CF-44E3-9099-C40C66FF867C}">
                  <a14:compatExt spid="_x0000_s4913"/>
                </a:ext>
                <a:ext uri="{FF2B5EF4-FFF2-40B4-BE49-F238E27FC236}">
                  <a16:creationId xmlns:a16="http://schemas.microsoft.com/office/drawing/2014/main" id="{00000000-0008-0000-0000-000031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両立を申出できる雰囲気がない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77</xdr:row>
          <xdr:rowOff>236220</xdr:rowOff>
        </xdr:from>
        <xdr:to>
          <xdr:col>22</xdr:col>
          <xdr:colOff>4533900</xdr:colOff>
          <xdr:row>77</xdr:row>
          <xdr:rowOff>426720</xdr:rowOff>
        </xdr:to>
        <xdr:sp macro="" textlink="">
          <xdr:nvSpPr>
            <xdr:cNvPr id="4914" name="Check Box 1842" hidden="1">
              <a:extLst>
                <a:ext uri="{63B3BB69-23CF-44E3-9099-C40C66FF867C}">
                  <a14:compatExt spid="_x0000_s4914"/>
                </a:ext>
                <a:ext uri="{FF2B5EF4-FFF2-40B4-BE49-F238E27FC236}">
                  <a16:creationId xmlns:a16="http://schemas.microsoft.com/office/drawing/2014/main" id="{00000000-0008-0000-0000-000032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窓口や担当者が不明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77</xdr:row>
          <xdr:rowOff>449580</xdr:rowOff>
        </xdr:from>
        <xdr:to>
          <xdr:col>22</xdr:col>
          <xdr:colOff>4533900</xdr:colOff>
          <xdr:row>77</xdr:row>
          <xdr:rowOff>647700</xdr:rowOff>
        </xdr:to>
        <xdr:sp macro="" textlink="">
          <xdr:nvSpPr>
            <xdr:cNvPr id="4915" name="Check Box 1843" hidden="1">
              <a:extLst>
                <a:ext uri="{63B3BB69-23CF-44E3-9099-C40C66FF867C}">
                  <a14:compatExt spid="_x0000_s4915"/>
                </a:ext>
                <a:ext uri="{FF2B5EF4-FFF2-40B4-BE49-F238E27FC236}">
                  <a16:creationId xmlns:a16="http://schemas.microsoft.com/office/drawing/2014/main" id="{00000000-0008-0000-0000-000033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勤務情報提供書の提出がない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77</xdr:row>
          <xdr:rowOff>655320</xdr:rowOff>
        </xdr:from>
        <xdr:to>
          <xdr:col>22</xdr:col>
          <xdr:colOff>4533900</xdr:colOff>
          <xdr:row>77</xdr:row>
          <xdr:rowOff>845820</xdr:rowOff>
        </xdr:to>
        <xdr:sp macro="" textlink="">
          <xdr:nvSpPr>
            <xdr:cNvPr id="4916" name="Check Box 1844" hidden="1">
              <a:extLst>
                <a:ext uri="{63B3BB69-23CF-44E3-9099-C40C66FF867C}">
                  <a14:compatExt spid="_x0000_s4916"/>
                </a:ext>
                <a:ext uri="{FF2B5EF4-FFF2-40B4-BE49-F238E27FC236}">
                  <a16:creationId xmlns:a16="http://schemas.microsoft.com/office/drawing/2014/main" id="{00000000-0008-0000-0000-000034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産業医がいない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77</xdr:row>
          <xdr:rowOff>861060</xdr:rowOff>
        </xdr:from>
        <xdr:to>
          <xdr:col>22</xdr:col>
          <xdr:colOff>4533900</xdr:colOff>
          <xdr:row>77</xdr:row>
          <xdr:rowOff>1051560</xdr:rowOff>
        </xdr:to>
        <xdr:sp macro="" textlink="">
          <xdr:nvSpPr>
            <xdr:cNvPr id="4917" name="Check Box 1845" hidden="1">
              <a:extLst>
                <a:ext uri="{63B3BB69-23CF-44E3-9099-C40C66FF867C}">
                  <a14:compatExt spid="_x0000_s4917"/>
                </a:ext>
                <a:ext uri="{FF2B5EF4-FFF2-40B4-BE49-F238E27FC236}">
                  <a16:creationId xmlns:a16="http://schemas.microsoft.com/office/drawing/2014/main" id="{00000000-0008-0000-0000-000035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77</xdr:row>
          <xdr:rowOff>30480</xdr:rowOff>
        </xdr:from>
        <xdr:to>
          <xdr:col>24</xdr:col>
          <xdr:colOff>4533900</xdr:colOff>
          <xdr:row>77</xdr:row>
          <xdr:rowOff>220980</xdr:rowOff>
        </xdr:to>
        <xdr:sp macro="" textlink="">
          <xdr:nvSpPr>
            <xdr:cNvPr id="4918" name="Check Box 1846" hidden="1">
              <a:extLst>
                <a:ext uri="{63B3BB69-23CF-44E3-9099-C40C66FF867C}">
                  <a14:compatExt spid="_x0000_s4918"/>
                </a:ext>
                <a:ext uri="{FF2B5EF4-FFF2-40B4-BE49-F238E27FC236}">
                  <a16:creationId xmlns:a16="http://schemas.microsoft.com/office/drawing/2014/main" id="{00000000-0008-0000-0000-000036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78</xdr:row>
          <xdr:rowOff>60960</xdr:rowOff>
        </xdr:from>
        <xdr:to>
          <xdr:col>8</xdr:col>
          <xdr:colOff>754380</xdr:colOff>
          <xdr:row>78</xdr:row>
          <xdr:rowOff>1135380</xdr:rowOff>
        </xdr:to>
        <xdr:sp macro="" textlink="">
          <xdr:nvSpPr>
            <xdr:cNvPr id="4924" name="Check Box 1852" hidden="1">
              <a:extLst>
                <a:ext uri="{63B3BB69-23CF-44E3-9099-C40C66FF867C}">
                  <a14:compatExt spid="_x0000_s4924"/>
                </a:ext>
                <a:ext uri="{FF2B5EF4-FFF2-40B4-BE49-F238E27FC236}">
                  <a16:creationId xmlns:a16="http://schemas.microsoft.com/office/drawing/2014/main" id="{00000000-0008-0000-0000-00003C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自宅退院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78</xdr:row>
          <xdr:rowOff>60960</xdr:rowOff>
        </xdr:from>
        <xdr:to>
          <xdr:col>9</xdr:col>
          <xdr:colOff>754380</xdr:colOff>
          <xdr:row>78</xdr:row>
          <xdr:rowOff>1135380</xdr:rowOff>
        </xdr:to>
        <xdr:sp macro="" textlink="">
          <xdr:nvSpPr>
            <xdr:cNvPr id="4925" name="Check Box 1853" hidden="1">
              <a:extLst>
                <a:ext uri="{63B3BB69-23CF-44E3-9099-C40C66FF867C}">
                  <a14:compatExt spid="_x0000_s4925"/>
                </a:ext>
                <a:ext uri="{FF2B5EF4-FFF2-40B4-BE49-F238E27FC236}">
                  <a16:creationId xmlns:a16="http://schemas.microsoft.com/office/drawing/2014/main" id="{00000000-0008-0000-0000-00003D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就労あり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78</xdr:row>
          <xdr:rowOff>60960</xdr:rowOff>
        </xdr:from>
        <xdr:to>
          <xdr:col>10</xdr:col>
          <xdr:colOff>845820</xdr:colOff>
          <xdr:row>78</xdr:row>
          <xdr:rowOff>1135380</xdr:rowOff>
        </xdr:to>
        <xdr:sp macro="" textlink="">
          <xdr:nvSpPr>
            <xdr:cNvPr id="4926" name="Check Box 1854" hidden="1">
              <a:extLst>
                <a:ext uri="{63B3BB69-23CF-44E3-9099-C40C66FF867C}">
                  <a14:compatExt spid="_x0000_s4926"/>
                </a:ext>
                <a:ext uri="{FF2B5EF4-FFF2-40B4-BE49-F238E27FC236}">
                  <a16:creationId xmlns:a16="http://schemas.microsoft.com/office/drawing/2014/main" id="{00000000-0008-0000-0000-00003E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60960</xdr:colOff>
          <xdr:row>78</xdr:row>
          <xdr:rowOff>60960</xdr:rowOff>
        </xdr:from>
        <xdr:to>
          <xdr:col>14</xdr:col>
          <xdr:colOff>754380</xdr:colOff>
          <xdr:row>78</xdr:row>
          <xdr:rowOff>1135380</xdr:rowOff>
        </xdr:to>
        <xdr:sp macro="" textlink="">
          <xdr:nvSpPr>
            <xdr:cNvPr id="4927" name="Check Box 1855" hidden="1">
              <a:extLst>
                <a:ext uri="{63B3BB69-23CF-44E3-9099-C40C66FF867C}">
                  <a14:compatExt spid="_x0000_s4927"/>
                </a:ext>
                <a:ext uri="{FF2B5EF4-FFF2-40B4-BE49-F238E27FC236}">
                  <a16:creationId xmlns:a16="http://schemas.microsoft.com/office/drawing/2014/main" id="{00000000-0008-0000-0000-00003F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78</xdr:row>
          <xdr:rowOff>30480</xdr:rowOff>
        </xdr:from>
        <xdr:to>
          <xdr:col>18</xdr:col>
          <xdr:colOff>4533900</xdr:colOff>
          <xdr:row>78</xdr:row>
          <xdr:rowOff>220980</xdr:rowOff>
        </xdr:to>
        <xdr:sp macro="" textlink="">
          <xdr:nvSpPr>
            <xdr:cNvPr id="4929" name="Check Box 1857" hidden="1">
              <a:extLst>
                <a:ext uri="{63B3BB69-23CF-44E3-9099-C40C66FF867C}">
                  <a14:compatExt spid="_x0000_s4929"/>
                </a:ext>
                <a:ext uri="{FF2B5EF4-FFF2-40B4-BE49-F238E27FC236}">
                  <a16:creationId xmlns:a16="http://schemas.microsoft.com/office/drawing/2014/main" id="{00000000-0008-0000-0000-000041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後遺症がないないし軽微で、両立支援が不要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78</xdr:row>
          <xdr:rowOff>259080</xdr:rowOff>
        </xdr:from>
        <xdr:to>
          <xdr:col>18</xdr:col>
          <xdr:colOff>4533900</xdr:colOff>
          <xdr:row>78</xdr:row>
          <xdr:rowOff>457200</xdr:rowOff>
        </xdr:to>
        <xdr:sp macro="" textlink="">
          <xdr:nvSpPr>
            <xdr:cNvPr id="4930" name="Check Box 1858" hidden="1">
              <a:extLst>
                <a:ext uri="{63B3BB69-23CF-44E3-9099-C40C66FF867C}">
                  <a14:compatExt spid="_x0000_s4930"/>
                </a:ext>
                <a:ext uri="{FF2B5EF4-FFF2-40B4-BE49-F238E27FC236}">
                  <a16:creationId xmlns:a16="http://schemas.microsoft.com/office/drawing/2014/main" id="{00000000-0008-0000-0000-000042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患者が希望しなかった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78</xdr:row>
          <xdr:rowOff>480060</xdr:rowOff>
        </xdr:from>
        <xdr:to>
          <xdr:col>18</xdr:col>
          <xdr:colOff>4526280</xdr:colOff>
          <xdr:row>78</xdr:row>
          <xdr:rowOff>670560</xdr:rowOff>
        </xdr:to>
        <xdr:sp macro="" textlink="">
          <xdr:nvSpPr>
            <xdr:cNvPr id="4931" name="Check Box 1859" hidden="1">
              <a:extLst>
                <a:ext uri="{63B3BB69-23CF-44E3-9099-C40C66FF867C}">
                  <a14:compatExt spid="_x0000_s4931"/>
                </a:ext>
                <a:ext uri="{FF2B5EF4-FFF2-40B4-BE49-F238E27FC236}">
                  <a16:creationId xmlns:a16="http://schemas.microsoft.com/office/drawing/2014/main" id="{00000000-0008-0000-0000-000043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78</xdr:row>
          <xdr:rowOff>30480</xdr:rowOff>
        </xdr:from>
        <xdr:to>
          <xdr:col>20</xdr:col>
          <xdr:colOff>4533900</xdr:colOff>
          <xdr:row>78</xdr:row>
          <xdr:rowOff>220980</xdr:rowOff>
        </xdr:to>
        <xdr:sp macro="" textlink="">
          <xdr:nvSpPr>
            <xdr:cNvPr id="4932" name="Check Box 1860" hidden="1">
              <a:extLst>
                <a:ext uri="{63B3BB69-23CF-44E3-9099-C40C66FF867C}">
                  <a14:compatExt spid="_x0000_s4932"/>
                </a:ext>
                <a:ext uri="{FF2B5EF4-FFF2-40B4-BE49-F238E27FC236}">
                  <a16:creationId xmlns:a16="http://schemas.microsoft.com/office/drawing/2014/main" id="{00000000-0008-0000-0000-000044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両立支援コーディネーターが不足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78</xdr:row>
          <xdr:rowOff>251460</xdr:rowOff>
        </xdr:from>
        <xdr:to>
          <xdr:col>20</xdr:col>
          <xdr:colOff>4526280</xdr:colOff>
          <xdr:row>78</xdr:row>
          <xdr:rowOff>441960</xdr:rowOff>
        </xdr:to>
        <xdr:sp macro="" textlink="">
          <xdr:nvSpPr>
            <xdr:cNvPr id="4933" name="Check Box 1861" hidden="1">
              <a:extLst>
                <a:ext uri="{63B3BB69-23CF-44E3-9099-C40C66FF867C}">
                  <a14:compatExt spid="_x0000_s4933"/>
                </a:ext>
                <a:ext uri="{FF2B5EF4-FFF2-40B4-BE49-F238E27FC236}">
                  <a16:creationId xmlns:a16="http://schemas.microsoft.com/office/drawing/2014/main" id="{00000000-0008-0000-0000-000045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医師の参画が不足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78</xdr:row>
          <xdr:rowOff>464820</xdr:rowOff>
        </xdr:from>
        <xdr:to>
          <xdr:col>20</xdr:col>
          <xdr:colOff>4533900</xdr:colOff>
          <xdr:row>78</xdr:row>
          <xdr:rowOff>655320</xdr:rowOff>
        </xdr:to>
        <xdr:sp macro="" textlink="">
          <xdr:nvSpPr>
            <xdr:cNvPr id="4934" name="Check Box 1862" hidden="1">
              <a:extLst>
                <a:ext uri="{63B3BB69-23CF-44E3-9099-C40C66FF867C}">
                  <a14:compatExt spid="_x0000_s4934"/>
                </a:ext>
                <a:ext uri="{FF2B5EF4-FFF2-40B4-BE49-F238E27FC236}">
                  <a16:creationId xmlns:a16="http://schemas.microsoft.com/office/drawing/2014/main" id="{00000000-0008-0000-0000-000046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両立支援に関する診療報酬がすくない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78</xdr:row>
          <xdr:rowOff>685800</xdr:rowOff>
        </xdr:from>
        <xdr:to>
          <xdr:col>20</xdr:col>
          <xdr:colOff>4533900</xdr:colOff>
          <xdr:row>78</xdr:row>
          <xdr:rowOff>883920</xdr:rowOff>
        </xdr:to>
        <xdr:sp macro="" textlink="">
          <xdr:nvSpPr>
            <xdr:cNvPr id="4935" name="Check Box 1863" hidden="1">
              <a:extLst>
                <a:ext uri="{63B3BB69-23CF-44E3-9099-C40C66FF867C}">
                  <a14:compatExt spid="_x0000_s4935"/>
                </a:ext>
                <a:ext uri="{FF2B5EF4-FFF2-40B4-BE49-F238E27FC236}">
                  <a16:creationId xmlns:a16="http://schemas.microsoft.com/office/drawing/2014/main" id="{00000000-0008-0000-0000-000047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医療機関として両立支援を積極的には推進していない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78</xdr:row>
          <xdr:rowOff>906780</xdr:rowOff>
        </xdr:from>
        <xdr:to>
          <xdr:col>20</xdr:col>
          <xdr:colOff>4533900</xdr:colOff>
          <xdr:row>78</xdr:row>
          <xdr:rowOff>1097280</xdr:rowOff>
        </xdr:to>
        <xdr:sp macro="" textlink="">
          <xdr:nvSpPr>
            <xdr:cNvPr id="4936" name="Check Box 1864" hidden="1">
              <a:extLst>
                <a:ext uri="{63B3BB69-23CF-44E3-9099-C40C66FF867C}">
                  <a14:compatExt spid="_x0000_s4936"/>
                </a:ext>
                <a:ext uri="{FF2B5EF4-FFF2-40B4-BE49-F238E27FC236}">
                  <a16:creationId xmlns:a16="http://schemas.microsoft.com/office/drawing/2014/main" id="{00000000-0008-0000-0000-000048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78</xdr:row>
          <xdr:rowOff>30480</xdr:rowOff>
        </xdr:from>
        <xdr:to>
          <xdr:col>22</xdr:col>
          <xdr:colOff>4533900</xdr:colOff>
          <xdr:row>78</xdr:row>
          <xdr:rowOff>220980</xdr:rowOff>
        </xdr:to>
        <xdr:sp macro="" textlink="">
          <xdr:nvSpPr>
            <xdr:cNvPr id="4937" name="Check Box 1865" hidden="1">
              <a:extLst>
                <a:ext uri="{63B3BB69-23CF-44E3-9099-C40C66FF867C}">
                  <a14:compatExt spid="_x0000_s4937"/>
                </a:ext>
                <a:ext uri="{FF2B5EF4-FFF2-40B4-BE49-F238E27FC236}">
                  <a16:creationId xmlns:a16="http://schemas.microsoft.com/office/drawing/2014/main" id="{00000000-0008-0000-0000-000049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両立を申出できる雰囲気がない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78</xdr:row>
          <xdr:rowOff>236220</xdr:rowOff>
        </xdr:from>
        <xdr:to>
          <xdr:col>22</xdr:col>
          <xdr:colOff>4533900</xdr:colOff>
          <xdr:row>78</xdr:row>
          <xdr:rowOff>426720</xdr:rowOff>
        </xdr:to>
        <xdr:sp macro="" textlink="">
          <xdr:nvSpPr>
            <xdr:cNvPr id="4938" name="Check Box 1866" hidden="1">
              <a:extLst>
                <a:ext uri="{63B3BB69-23CF-44E3-9099-C40C66FF867C}">
                  <a14:compatExt spid="_x0000_s4938"/>
                </a:ext>
                <a:ext uri="{FF2B5EF4-FFF2-40B4-BE49-F238E27FC236}">
                  <a16:creationId xmlns:a16="http://schemas.microsoft.com/office/drawing/2014/main" id="{00000000-0008-0000-0000-00004A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窓口や担当者が不明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78</xdr:row>
          <xdr:rowOff>449580</xdr:rowOff>
        </xdr:from>
        <xdr:to>
          <xdr:col>22</xdr:col>
          <xdr:colOff>4533900</xdr:colOff>
          <xdr:row>78</xdr:row>
          <xdr:rowOff>647700</xdr:rowOff>
        </xdr:to>
        <xdr:sp macro="" textlink="">
          <xdr:nvSpPr>
            <xdr:cNvPr id="4939" name="Check Box 1867" hidden="1">
              <a:extLst>
                <a:ext uri="{63B3BB69-23CF-44E3-9099-C40C66FF867C}">
                  <a14:compatExt spid="_x0000_s4939"/>
                </a:ext>
                <a:ext uri="{FF2B5EF4-FFF2-40B4-BE49-F238E27FC236}">
                  <a16:creationId xmlns:a16="http://schemas.microsoft.com/office/drawing/2014/main" id="{00000000-0008-0000-0000-00004B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勤務情報提供書の提出がない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78</xdr:row>
          <xdr:rowOff>655320</xdr:rowOff>
        </xdr:from>
        <xdr:to>
          <xdr:col>22</xdr:col>
          <xdr:colOff>4533900</xdr:colOff>
          <xdr:row>78</xdr:row>
          <xdr:rowOff>845820</xdr:rowOff>
        </xdr:to>
        <xdr:sp macro="" textlink="">
          <xdr:nvSpPr>
            <xdr:cNvPr id="4940" name="Check Box 1868" hidden="1">
              <a:extLst>
                <a:ext uri="{63B3BB69-23CF-44E3-9099-C40C66FF867C}">
                  <a14:compatExt spid="_x0000_s4940"/>
                </a:ext>
                <a:ext uri="{FF2B5EF4-FFF2-40B4-BE49-F238E27FC236}">
                  <a16:creationId xmlns:a16="http://schemas.microsoft.com/office/drawing/2014/main" id="{00000000-0008-0000-0000-00004C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産業医がいない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78</xdr:row>
          <xdr:rowOff>861060</xdr:rowOff>
        </xdr:from>
        <xdr:to>
          <xdr:col>22</xdr:col>
          <xdr:colOff>4533900</xdr:colOff>
          <xdr:row>78</xdr:row>
          <xdr:rowOff>1051560</xdr:rowOff>
        </xdr:to>
        <xdr:sp macro="" textlink="">
          <xdr:nvSpPr>
            <xdr:cNvPr id="4941" name="Check Box 1869" hidden="1">
              <a:extLst>
                <a:ext uri="{63B3BB69-23CF-44E3-9099-C40C66FF867C}">
                  <a14:compatExt spid="_x0000_s4941"/>
                </a:ext>
                <a:ext uri="{FF2B5EF4-FFF2-40B4-BE49-F238E27FC236}">
                  <a16:creationId xmlns:a16="http://schemas.microsoft.com/office/drawing/2014/main" id="{00000000-0008-0000-0000-00004D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78</xdr:row>
          <xdr:rowOff>30480</xdr:rowOff>
        </xdr:from>
        <xdr:to>
          <xdr:col>24</xdr:col>
          <xdr:colOff>4533900</xdr:colOff>
          <xdr:row>78</xdr:row>
          <xdr:rowOff>220980</xdr:rowOff>
        </xdr:to>
        <xdr:sp macro="" textlink="">
          <xdr:nvSpPr>
            <xdr:cNvPr id="4942" name="Check Box 1870" hidden="1">
              <a:extLst>
                <a:ext uri="{63B3BB69-23CF-44E3-9099-C40C66FF867C}">
                  <a14:compatExt spid="_x0000_s4942"/>
                </a:ext>
                <a:ext uri="{FF2B5EF4-FFF2-40B4-BE49-F238E27FC236}">
                  <a16:creationId xmlns:a16="http://schemas.microsoft.com/office/drawing/2014/main" id="{00000000-0008-0000-0000-00004E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79</xdr:row>
          <xdr:rowOff>60960</xdr:rowOff>
        </xdr:from>
        <xdr:to>
          <xdr:col>8</xdr:col>
          <xdr:colOff>754380</xdr:colOff>
          <xdr:row>79</xdr:row>
          <xdr:rowOff>1135380</xdr:rowOff>
        </xdr:to>
        <xdr:sp macro="" textlink="">
          <xdr:nvSpPr>
            <xdr:cNvPr id="4948" name="Check Box 1876" hidden="1">
              <a:extLst>
                <a:ext uri="{63B3BB69-23CF-44E3-9099-C40C66FF867C}">
                  <a14:compatExt spid="_x0000_s4948"/>
                </a:ext>
                <a:ext uri="{FF2B5EF4-FFF2-40B4-BE49-F238E27FC236}">
                  <a16:creationId xmlns:a16="http://schemas.microsoft.com/office/drawing/2014/main" id="{00000000-0008-0000-0000-000054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自宅退院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79</xdr:row>
          <xdr:rowOff>60960</xdr:rowOff>
        </xdr:from>
        <xdr:to>
          <xdr:col>9</xdr:col>
          <xdr:colOff>754380</xdr:colOff>
          <xdr:row>79</xdr:row>
          <xdr:rowOff>1135380</xdr:rowOff>
        </xdr:to>
        <xdr:sp macro="" textlink="">
          <xdr:nvSpPr>
            <xdr:cNvPr id="4949" name="Check Box 1877" hidden="1">
              <a:extLst>
                <a:ext uri="{63B3BB69-23CF-44E3-9099-C40C66FF867C}">
                  <a14:compatExt spid="_x0000_s4949"/>
                </a:ext>
                <a:ext uri="{FF2B5EF4-FFF2-40B4-BE49-F238E27FC236}">
                  <a16:creationId xmlns:a16="http://schemas.microsoft.com/office/drawing/2014/main" id="{00000000-0008-0000-0000-000055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就労あり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79</xdr:row>
          <xdr:rowOff>60960</xdr:rowOff>
        </xdr:from>
        <xdr:to>
          <xdr:col>10</xdr:col>
          <xdr:colOff>845820</xdr:colOff>
          <xdr:row>79</xdr:row>
          <xdr:rowOff>1135380</xdr:rowOff>
        </xdr:to>
        <xdr:sp macro="" textlink="">
          <xdr:nvSpPr>
            <xdr:cNvPr id="4950" name="Check Box 1878" hidden="1">
              <a:extLst>
                <a:ext uri="{63B3BB69-23CF-44E3-9099-C40C66FF867C}">
                  <a14:compatExt spid="_x0000_s4950"/>
                </a:ext>
                <a:ext uri="{FF2B5EF4-FFF2-40B4-BE49-F238E27FC236}">
                  <a16:creationId xmlns:a16="http://schemas.microsoft.com/office/drawing/2014/main" id="{00000000-0008-0000-0000-000056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60960</xdr:colOff>
          <xdr:row>79</xdr:row>
          <xdr:rowOff>60960</xdr:rowOff>
        </xdr:from>
        <xdr:to>
          <xdr:col>14</xdr:col>
          <xdr:colOff>754380</xdr:colOff>
          <xdr:row>79</xdr:row>
          <xdr:rowOff>1135380</xdr:rowOff>
        </xdr:to>
        <xdr:sp macro="" textlink="">
          <xdr:nvSpPr>
            <xdr:cNvPr id="4951" name="Check Box 1879" hidden="1">
              <a:extLst>
                <a:ext uri="{63B3BB69-23CF-44E3-9099-C40C66FF867C}">
                  <a14:compatExt spid="_x0000_s4951"/>
                </a:ext>
                <a:ext uri="{FF2B5EF4-FFF2-40B4-BE49-F238E27FC236}">
                  <a16:creationId xmlns:a16="http://schemas.microsoft.com/office/drawing/2014/main" id="{00000000-0008-0000-0000-000057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79</xdr:row>
          <xdr:rowOff>30480</xdr:rowOff>
        </xdr:from>
        <xdr:to>
          <xdr:col>18</xdr:col>
          <xdr:colOff>4533900</xdr:colOff>
          <xdr:row>79</xdr:row>
          <xdr:rowOff>220980</xdr:rowOff>
        </xdr:to>
        <xdr:sp macro="" textlink="">
          <xdr:nvSpPr>
            <xdr:cNvPr id="4953" name="Check Box 1881" hidden="1">
              <a:extLst>
                <a:ext uri="{63B3BB69-23CF-44E3-9099-C40C66FF867C}">
                  <a14:compatExt spid="_x0000_s4953"/>
                </a:ext>
                <a:ext uri="{FF2B5EF4-FFF2-40B4-BE49-F238E27FC236}">
                  <a16:creationId xmlns:a16="http://schemas.microsoft.com/office/drawing/2014/main" id="{00000000-0008-0000-0000-000059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後遺症がないないし軽微で、両立支援が不要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79</xdr:row>
          <xdr:rowOff>259080</xdr:rowOff>
        </xdr:from>
        <xdr:to>
          <xdr:col>18</xdr:col>
          <xdr:colOff>4533900</xdr:colOff>
          <xdr:row>79</xdr:row>
          <xdr:rowOff>457200</xdr:rowOff>
        </xdr:to>
        <xdr:sp macro="" textlink="">
          <xdr:nvSpPr>
            <xdr:cNvPr id="4954" name="Check Box 1882" hidden="1">
              <a:extLst>
                <a:ext uri="{63B3BB69-23CF-44E3-9099-C40C66FF867C}">
                  <a14:compatExt spid="_x0000_s4954"/>
                </a:ext>
                <a:ext uri="{FF2B5EF4-FFF2-40B4-BE49-F238E27FC236}">
                  <a16:creationId xmlns:a16="http://schemas.microsoft.com/office/drawing/2014/main" id="{00000000-0008-0000-0000-00005A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患者が希望しなかった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79</xdr:row>
          <xdr:rowOff>480060</xdr:rowOff>
        </xdr:from>
        <xdr:to>
          <xdr:col>18</xdr:col>
          <xdr:colOff>4526280</xdr:colOff>
          <xdr:row>79</xdr:row>
          <xdr:rowOff>670560</xdr:rowOff>
        </xdr:to>
        <xdr:sp macro="" textlink="">
          <xdr:nvSpPr>
            <xdr:cNvPr id="4955" name="Check Box 1883" hidden="1">
              <a:extLst>
                <a:ext uri="{63B3BB69-23CF-44E3-9099-C40C66FF867C}">
                  <a14:compatExt spid="_x0000_s4955"/>
                </a:ext>
                <a:ext uri="{FF2B5EF4-FFF2-40B4-BE49-F238E27FC236}">
                  <a16:creationId xmlns:a16="http://schemas.microsoft.com/office/drawing/2014/main" id="{00000000-0008-0000-0000-00005B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79</xdr:row>
          <xdr:rowOff>30480</xdr:rowOff>
        </xdr:from>
        <xdr:to>
          <xdr:col>20</xdr:col>
          <xdr:colOff>4533900</xdr:colOff>
          <xdr:row>79</xdr:row>
          <xdr:rowOff>220980</xdr:rowOff>
        </xdr:to>
        <xdr:sp macro="" textlink="">
          <xdr:nvSpPr>
            <xdr:cNvPr id="4956" name="Check Box 1884" hidden="1">
              <a:extLst>
                <a:ext uri="{63B3BB69-23CF-44E3-9099-C40C66FF867C}">
                  <a14:compatExt spid="_x0000_s4956"/>
                </a:ext>
                <a:ext uri="{FF2B5EF4-FFF2-40B4-BE49-F238E27FC236}">
                  <a16:creationId xmlns:a16="http://schemas.microsoft.com/office/drawing/2014/main" id="{00000000-0008-0000-0000-00005C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両立支援コーディネーターが不足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79</xdr:row>
          <xdr:rowOff>251460</xdr:rowOff>
        </xdr:from>
        <xdr:to>
          <xdr:col>20</xdr:col>
          <xdr:colOff>4526280</xdr:colOff>
          <xdr:row>79</xdr:row>
          <xdr:rowOff>441960</xdr:rowOff>
        </xdr:to>
        <xdr:sp macro="" textlink="">
          <xdr:nvSpPr>
            <xdr:cNvPr id="4957" name="Check Box 1885" hidden="1">
              <a:extLst>
                <a:ext uri="{63B3BB69-23CF-44E3-9099-C40C66FF867C}">
                  <a14:compatExt spid="_x0000_s4957"/>
                </a:ext>
                <a:ext uri="{FF2B5EF4-FFF2-40B4-BE49-F238E27FC236}">
                  <a16:creationId xmlns:a16="http://schemas.microsoft.com/office/drawing/2014/main" id="{00000000-0008-0000-0000-00005D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医師の参画が不足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79</xdr:row>
          <xdr:rowOff>464820</xdr:rowOff>
        </xdr:from>
        <xdr:to>
          <xdr:col>20</xdr:col>
          <xdr:colOff>4533900</xdr:colOff>
          <xdr:row>79</xdr:row>
          <xdr:rowOff>655320</xdr:rowOff>
        </xdr:to>
        <xdr:sp macro="" textlink="">
          <xdr:nvSpPr>
            <xdr:cNvPr id="4958" name="Check Box 1886" hidden="1">
              <a:extLst>
                <a:ext uri="{63B3BB69-23CF-44E3-9099-C40C66FF867C}">
                  <a14:compatExt spid="_x0000_s4958"/>
                </a:ext>
                <a:ext uri="{FF2B5EF4-FFF2-40B4-BE49-F238E27FC236}">
                  <a16:creationId xmlns:a16="http://schemas.microsoft.com/office/drawing/2014/main" id="{00000000-0008-0000-0000-00005E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両立支援に関する診療報酬がすくない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79</xdr:row>
          <xdr:rowOff>685800</xdr:rowOff>
        </xdr:from>
        <xdr:to>
          <xdr:col>20</xdr:col>
          <xdr:colOff>4533900</xdr:colOff>
          <xdr:row>79</xdr:row>
          <xdr:rowOff>883920</xdr:rowOff>
        </xdr:to>
        <xdr:sp macro="" textlink="">
          <xdr:nvSpPr>
            <xdr:cNvPr id="4959" name="Check Box 1887" hidden="1">
              <a:extLst>
                <a:ext uri="{63B3BB69-23CF-44E3-9099-C40C66FF867C}">
                  <a14:compatExt spid="_x0000_s4959"/>
                </a:ext>
                <a:ext uri="{FF2B5EF4-FFF2-40B4-BE49-F238E27FC236}">
                  <a16:creationId xmlns:a16="http://schemas.microsoft.com/office/drawing/2014/main" id="{00000000-0008-0000-0000-00005F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医療機関として両立支援を積極的には推進していない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79</xdr:row>
          <xdr:rowOff>906780</xdr:rowOff>
        </xdr:from>
        <xdr:to>
          <xdr:col>20</xdr:col>
          <xdr:colOff>4533900</xdr:colOff>
          <xdr:row>79</xdr:row>
          <xdr:rowOff>1097280</xdr:rowOff>
        </xdr:to>
        <xdr:sp macro="" textlink="">
          <xdr:nvSpPr>
            <xdr:cNvPr id="4960" name="Check Box 1888" hidden="1">
              <a:extLst>
                <a:ext uri="{63B3BB69-23CF-44E3-9099-C40C66FF867C}">
                  <a14:compatExt spid="_x0000_s4960"/>
                </a:ext>
                <a:ext uri="{FF2B5EF4-FFF2-40B4-BE49-F238E27FC236}">
                  <a16:creationId xmlns:a16="http://schemas.microsoft.com/office/drawing/2014/main" id="{00000000-0008-0000-0000-000060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79</xdr:row>
          <xdr:rowOff>30480</xdr:rowOff>
        </xdr:from>
        <xdr:to>
          <xdr:col>22</xdr:col>
          <xdr:colOff>4533900</xdr:colOff>
          <xdr:row>79</xdr:row>
          <xdr:rowOff>220980</xdr:rowOff>
        </xdr:to>
        <xdr:sp macro="" textlink="">
          <xdr:nvSpPr>
            <xdr:cNvPr id="4961" name="Check Box 1889" hidden="1">
              <a:extLst>
                <a:ext uri="{63B3BB69-23CF-44E3-9099-C40C66FF867C}">
                  <a14:compatExt spid="_x0000_s4961"/>
                </a:ext>
                <a:ext uri="{FF2B5EF4-FFF2-40B4-BE49-F238E27FC236}">
                  <a16:creationId xmlns:a16="http://schemas.microsoft.com/office/drawing/2014/main" id="{00000000-0008-0000-0000-000061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両立を申出できる雰囲気がない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79</xdr:row>
          <xdr:rowOff>236220</xdr:rowOff>
        </xdr:from>
        <xdr:to>
          <xdr:col>22</xdr:col>
          <xdr:colOff>4533900</xdr:colOff>
          <xdr:row>79</xdr:row>
          <xdr:rowOff>426720</xdr:rowOff>
        </xdr:to>
        <xdr:sp macro="" textlink="">
          <xdr:nvSpPr>
            <xdr:cNvPr id="4962" name="Check Box 1890" hidden="1">
              <a:extLst>
                <a:ext uri="{63B3BB69-23CF-44E3-9099-C40C66FF867C}">
                  <a14:compatExt spid="_x0000_s4962"/>
                </a:ext>
                <a:ext uri="{FF2B5EF4-FFF2-40B4-BE49-F238E27FC236}">
                  <a16:creationId xmlns:a16="http://schemas.microsoft.com/office/drawing/2014/main" id="{00000000-0008-0000-0000-000062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窓口や担当者が不明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79</xdr:row>
          <xdr:rowOff>449580</xdr:rowOff>
        </xdr:from>
        <xdr:to>
          <xdr:col>22</xdr:col>
          <xdr:colOff>4533900</xdr:colOff>
          <xdr:row>79</xdr:row>
          <xdr:rowOff>647700</xdr:rowOff>
        </xdr:to>
        <xdr:sp macro="" textlink="">
          <xdr:nvSpPr>
            <xdr:cNvPr id="4963" name="Check Box 1891" hidden="1">
              <a:extLst>
                <a:ext uri="{63B3BB69-23CF-44E3-9099-C40C66FF867C}">
                  <a14:compatExt spid="_x0000_s4963"/>
                </a:ext>
                <a:ext uri="{FF2B5EF4-FFF2-40B4-BE49-F238E27FC236}">
                  <a16:creationId xmlns:a16="http://schemas.microsoft.com/office/drawing/2014/main" id="{00000000-0008-0000-0000-000063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勤務情報提供書の提出がない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79</xdr:row>
          <xdr:rowOff>655320</xdr:rowOff>
        </xdr:from>
        <xdr:to>
          <xdr:col>22</xdr:col>
          <xdr:colOff>4533900</xdr:colOff>
          <xdr:row>79</xdr:row>
          <xdr:rowOff>845820</xdr:rowOff>
        </xdr:to>
        <xdr:sp macro="" textlink="">
          <xdr:nvSpPr>
            <xdr:cNvPr id="4964" name="Check Box 1892" hidden="1">
              <a:extLst>
                <a:ext uri="{63B3BB69-23CF-44E3-9099-C40C66FF867C}">
                  <a14:compatExt spid="_x0000_s4964"/>
                </a:ext>
                <a:ext uri="{FF2B5EF4-FFF2-40B4-BE49-F238E27FC236}">
                  <a16:creationId xmlns:a16="http://schemas.microsoft.com/office/drawing/2014/main" id="{00000000-0008-0000-0000-000064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産業医がいない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79</xdr:row>
          <xdr:rowOff>861060</xdr:rowOff>
        </xdr:from>
        <xdr:to>
          <xdr:col>22</xdr:col>
          <xdr:colOff>4533900</xdr:colOff>
          <xdr:row>79</xdr:row>
          <xdr:rowOff>1051560</xdr:rowOff>
        </xdr:to>
        <xdr:sp macro="" textlink="">
          <xdr:nvSpPr>
            <xdr:cNvPr id="4965" name="Check Box 1893" hidden="1">
              <a:extLst>
                <a:ext uri="{63B3BB69-23CF-44E3-9099-C40C66FF867C}">
                  <a14:compatExt spid="_x0000_s4965"/>
                </a:ext>
                <a:ext uri="{FF2B5EF4-FFF2-40B4-BE49-F238E27FC236}">
                  <a16:creationId xmlns:a16="http://schemas.microsoft.com/office/drawing/2014/main" id="{00000000-0008-0000-0000-000065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79</xdr:row>
          <xdr:rowOff>30480</xdr:rowOff>
        </xdr:from>
        <xdr:to>
          <xdr:col>24</xdr:col>
          <xdr:colOff>4533900</xdr:colOff>
          <xdr:row>79</xdr:row>
          <xdr:rowOff>220980</xdr:rowOff>
        </xdr:to>
        <xdr:sp macro="" textlink="">
          <xdr:nvSpPr>
            <xdr:cNvPr id="4966" name="Check Box 1894" hidden="1">
              <a:extLst>
                <a:ext uri="{63B3BB69-23CF-44E3-9099-C40C66FF867C}">
                  <a14:compatExt spid="_x0000_s4966"/>
                </a:ext>
                <a:ext uri="{FF2B5EF4-FFF2-40B4-BE49-F238E27FC236}">
                  <a16:creationId xmlns:a16="http://schemas.microsoft.com/office/drawing/2014/main" id="{00000000-0008-0000-0000-000066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80</xdr:row>
          <xdr:rowOff>60960</xdr:rowOff>
        </xdr:from>
        <xdr:to>
          <xdr:col>8</xdr:col>
          <xdr:colOff>754380</xdr:colOff>
          <xdr:row>80</xdr:row>
          <xdr:rowOff>1135380</xdr:rowOff>
        </xdr:to>
        <xdr:sp macro="" textlink="">
          <xdr:nvSpPr>
            <xdr:cNvPr id="4972" name="Check Box 1900" hidden="1">
              <a:extLst>
                <a:ext uri="{63B3BB69-23CF-44E3-9099-C40C66FF867C}">
                  <a14:compatExt spid="_x0000_s4972"/>
                </a:ext>
                <a:ext uri="{FF2B5EF4-FFF2-40B4-BE49-F238E27FC236}">
                  <a16:creationId xmlns:a16="http://schemas.microsoft.com/office/drawing/2014/main" id="{00000000-0008-0000-0000-00006C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自宅退院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80</xdr:row>
          <xdr:rowOff>60960</xdr:rowOff>
        </xdr:from>
        <xdr:to>
          <xdr:col>9</xdr:col>
          <xdr:colOff>754380</xdr:colOff>
          <xdr:row>80</xdr:row>
          <xdr:rowOff>1135380</xdr:rowOff>
        </xdr:to>
        <xdr:sp macro="" textlink="">
          <xdr:nvSpPr>
            <xdr:cNvPr id="4973" name="Check Box 1901" hidden="1">
              <a:extLst>
                <a:ext uri="{63B3BB69-23CF-44E3-9099-C40C66FF867C}">
                  <a14:compatExt spid="_x0000_s4973"/>
                </a:ext>
                <a:ext uri="{FF2B5EF4-FFF2-40B4-BE49-F238E27FC236}">
                  <a16:creationId xmlns:a16="http://schemas.microsoft.com/office/drawing/2014/main" id="{00000000-0008-0000-0000-00006D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就労あり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80</xdr:row>
          <xdr:rowOff>60960</xdr:rowOff>
        </xdr:from>
        <xdr:to>
          <xdr:col>10</xdr:col>
          <xdr:colOff>845820</xdr:colOff>
          <xdr:row>80</xdr:row>
          <xdr:rowOff>1135380</xdr:rowOff>
        </xdr:to>
        <xdr:sp macro="" textlink="">
          <xdr:nvSpPr>
            <xdr:cNvPr id="4974" name="Check Box 1902" hidden="1">
              <a:extLst>
                <a:ext uri="{63B3BB69-23CF-44E3-9099-C40C66FF867C}">
                  <a14:compatExt spid="_x0000_s4974"/>
                </a:ext>
                <a:ext uri="{FF2B5EF4-FFF2-40B4-BE49-F238E27FC236}">
                  <a16:creationId xmlns:a16="http://schemas.microsoft.com/office/drawing/2014/main" id="{00000000-0008-0000-0000-00006E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60960</xdr:colOff>
          <xdr:row>80</xdr:row>
          <xdr:rowOff>60960</xdr:rowOff>
        </xdr:from>
        <xdr:to>
          <xdr:col>14</xdr:col>
          <xdr:colOff>754380</xdr:colOff>
          <xdr:row>80</xdr:row>
          <xdr:rowOff>1135380</xdr:rowOff>
        </xdr:to>
        <xdr:sp macro="" textlink="">
          <xdr:nvSpPr>
            <xdr:cNvPr id="4975" name="Check Box 1903" hidden="1">
              <a:extLst>
                <a:ext uri="{63B3BB69-23CF-44E3-9099-C40C66FF867C}">
                  <a14:compatExt spid="_x0000_s4975"/>
                </a:ext>
                <a:ext uri="{FF2B5EF4-FFF2-40B4-BE49-F238E27FC236}">
                  <a16:creationId xmlns:a16="http://schemas.microsoft.com/office/drawing/2014/main" id="{00000000-0008-0000-0000-00006F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80</xdr:row>
          <xdr:rowOff>30480</xdr:rowOff>
        </xdr:from>
        <xdr:to>
          <xdr:col>18</xdr:col>
          <xdr:colOff>4533900</xdr:colOff>
          <xdr:row>80</xdr:row>
          <xdr:rowOff>220980</xdr:rowOff>
        </xdr:to>
        <xdr:sp macro="" textlink="">
          <xdr:nvSpPr>
            <xdr:cNvPr id="4977" name="Check Box 1905" hidden="1">
              <a:extLst>
                <a:ext uri="{63B3BB69-23CF-44E3-9099-C40C66FF867C}">
                  <a14:compatExt spid="_x0000_s4977"/>
                </a:ext>
                <a:ext uri="{FF2B5EF4-FFF2-40B4-BE49-F238E27FC236}">
                  <a16:creationId xmlns:a16="http://schemas.microsoft.com/office/drawing/2014/main" id="{00000000-0008-0000-0000-000071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後遺症がないないし軽微で、両立支援が不要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80</xdr:row>
          <xdr:rowOff>259080</xdr:rowOff>
        </xdr:from>
        <xdr:to>
          <xdr:col>18</xdr:col>
          <xdr:colOff>4533900</xdr:colOff>
          <xdr:row>80</xdr:row>
          <xdr:rowOff>457200</xdr:rowOff>
        </xdr:to>
        <xdr:sp macro="" textlink="">
          <xdr:nvSpPr>
            <xdr:cNvPr id="4978" name="Check Box 1906" hidden="1">
              <a:extLst>
                <a:ext uri="{63B3BB69-23CF-44E3-9099-C40C66FF867C}">
                  <a14:compatExt spid="_x0000_s4978"/>
                </a:ext>
                <a:ext uri="{FF2B5EF4-FFF2-40B4-BE49-F238E27FC236}">
                  <a16:creationId xmlns:a16="http://schemas.microsoft.com/office/drawing/2014/main" id="{00000000-0008-0000-0000-000072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患者が希望しなかった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80</xdr:row>
          <xdr:rowOff>480060</xdr:rowOff>
        </xdr:from>
        <xdr:to>
          <xdr:col>18</xdr:col>
          <xdr:colOff>4526280</xdr:colOff>
          <xdr:row>80</xdr:row>
          <xdr:rowOff>670560</xdr:rowOff>
        </xdr:to>
        <xdr:sp macro="" textlink="">
          <xdr:nvSpPr>
            <xdr:cNvPr id="4979" name="Check Box 1907" hidden="1">
              <a:extLst>
                <a:ext uri="{63B3BB69-23CF-44E3-9099-C40C66FF867C}">
                  <a14:compatExt spid="_x0000_s4979"/>
                </a:ext>
                <a:ext uri="{FF2B5EF4-FFF2-40B4-BE49-F238E27FC236}">
                  <a16:creationId xmlns:a16="http://schemas.microsoft.com/office/drawing/2014/main" id="{00000000-0008-0000-0000-000073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80</xdr:row>
          <xdr:rowOff>30480</xdr:rowOff>
        </xdr:from>
        <xdr:to>
          <xdr:col>20</xdr:col>
          <xdr:colOff>4533900</xdr:colOff>
          <xdr:row>80</xdr:row>
          <xdr:rowOff>220980</xdr:rowOff>
        </xdr:to>
        <xdr:sp macro="" textlink="">
          <xdr:nvSpPr>
            <xdr:cNvPr id="4980" name="Check Box 1908" hidden="1">
              <a:extLst>
                <a:ext uri="{63B3BB69-23CF-44E3-9099-C40C66FF867C}">
                  <a14:compatExt spid="_x0000_s4980"/>
                </a:ext>
                <a:ext uri="{FF2B5EF4-FFF2-40B4-BE49-F238E27FC236}">
                  <a16:creationId xmlns:a16="http://schemas.microsoft.com/office/drawing/2014/main" id="{00000000-0008-0000-0000-000074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両立支援コーディネーターが不足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80</xdr:row>
          <xdr:rowOff>251460</xdr:rowOff>
        </xdr:from>
        <xdr:to>
          <xdr:col>20</xdr:col>
          <xdr:colOff>4526280</xdr:colOff>
          <xdr:row>80</xdr:row>
          <xdr:rowOff>441960</xdr:rowOff>
        </xdr:to>
        <xdr:sp macro="" textlink="">
          <xdr:nvSpPr>
            <xdr:cNvPr id="4981" name="Check Box 1909" hidden="1">
              <a:extLst>
                <a:ext uri="{63B3BB69-23CF-44E3-9099-C40C66FF867C}">
                  <a14:compatExt spid="_x0000_s4981"/>
                </a:ext>
                <a:ext uri="{FF2B5EF4-FFF2-40B4-BE49-F238E27FC236}">
                  <a16:creationId xmlns:a16="http://schemas.microsoft.com/office/drawing/2014/main" id="{00000000-0008-0000-0000-000075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医師の参画が不足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80</xdr:row>
          <xdr:rowOff>464820</xdr:rowOff>
        </xdr:from>
        <xdr:to>
          <xdr:col>20</xdr:col>
          <xdr:colOff>4533900</xdr:colOff>
          <xdr:row>80</xdr:row>
          <xdr:rowOff>655320</xdr:rowOff>
        </xdr:to>
        <xdr:sp macro="" textlink="">
          <xdr:nvSpPr>
            <xdr:cNvPr id="4982" name="Check Box 1910" hidden="1">
              <a:extLst>
                <a:ext uri="{63B3BB69-23CF-44E3-9099-C40C66FF867C}">
                  <a14:compatExt spid="_x0000_s4982"/>
                </a:ext>
                <a:ext uri="{FF2B5EF4-FFF2-40B4-BE49-F238E27FC236}">
                  <a16:creationId xmlns:a16="http://schemas.microsoft.com/office/drawing/2014/main" id="{00000000-0008-0000-0000-000076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両立支援に関する診療報酬がすくない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80</xdr:row>
          <xdr:rowOff>685800</xdr:rowOff>
        </xdr:from>
        <xdr:to>
          <xdr:col>20</xdr:col>
          <xdr:colOff>4533900</xdr:colOff>
          <xdr:row>80</xdr:row>
          <xdr:rowOff>883920</xdr:rowOff>
        </xdr:to>
        <xdr:sp macro="" textlink="">
          <xdr:nvSpPr>
            <xdr:cNvPr id="4983" name="Check Box 1911" hidden="1">
              <a:extLst>
                <a:ext uri="{63B3BB69-23CF-44E3-9099-C40C66FF867C}">
                  <a14:compatExt spid="_x0000_s4983"/>
                </a:ext>
                <a:ext uri="{FF2B5EF4-FFF2-40B4-BE49-F238E27FC236}">
                  <a16:creationId xmlns:a16="http://schemas.microsoft.com/office/drawing/2014/main" id="{00000000-0008-0000-0000-000077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医療機関として両立支援を積極的には推進していない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80</xdr:row>
          <xdr:rowOff>906780</xdr:rowOff>
        </xdr:from>
        <xdr:to>
          <xdr:col>20</xdr:col>
          <xdr:colOff>4533900</xdr:colOff>
          <xdr:row>80</xdr:row>
          <xdr:rowOff>1097280</xdr:rowOff>
        </xdr:to>
        <xdr:sp macro="" textlink="">
          <xdr:nvSpPr>
            <xdr:cNvPr id="4984" name="Check Box 1912" hidden="1">
              <a:extLst>
                <a:ext uri="{63B3BB69-23CF-44E3-9099-C40C66FF867C}">
                  <a14:compatExt spid="_x0000_s4984"/>
                </a:ext>
                <a:ext uri="{FF2B5EF4-FFF2-40B4-BE49-F238E27FC236}">
                  <a16:creationId xmlns:a16="http://schemas.microsoft.com/office/drawing/2014/main" id="{00000000-0008-0000-0000-000078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80</xdr:row>
          <xdr:rowOff>30480</xdr:rowOff>
        </xdr:from>
        <xdr:to>
          <xdr:col>22</xdr:col>
          <xdr:colOff>4533900</xdr:colOff>
          <xdr:row>80</xdr:row>
          <xdr:rowOff>220980</xdr:rowOff>
        </xdr:to>
        <xdr:sp macro="" textlink="">
          <xdr:nvSpPr>
            <xdr:cNvPr id="4985" name="Check Box 1913" hidden="1">
              <a:extLst>
                <a:ext uri="{63B3BB69-23CF-44E3-9099-C40C66FF867C}">
                  <a14:compatExt spid="_x0000_s4985"/>
                </a:ext>
                <a:ext uri="{FF2B5EF4-FFF2-40B4-BE49-F238E27FC236}">
                  <a16:creationId xmlns:a16="http://schemas.microsoft.com/office/drawing/2014/main" id="{00000000-0008-0000-0000-000079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両立を申出できる雰囲気がない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80</xdr:row>
          <xdr:rowOff>236220</xdr:rowOff>
        </xdr:from>
        <xdr:to>
          <xdr:col>22</xdr:col>
          <xdr:colOff>4533900</xdr:colOff>
          <xdr:row>80</xdr:row>
          <xdr:rowOff>426720</xdr:rowOff>
        </xdr:to>
        <xdr:sp macro="" textlink="">
          <xdr:nvSpPr>
            <xdr:cNvPr id="4986" name="Check Box 1914" hidden="1">
              <a:extLst>
                <a:ext uri="{63B3BB69-23CF-44E3-9099-C40C66FF867C}">
                  <a14:compatExt spid="_x0000_s4986"/>
                </a:ext>
                <a:ext uri="{FF2B5EF4-FFF2-40B4-BE49-F238E27FC236}">
                  <a16:creationId xmlns:a16="http://schemas.microsoft.com/office/drawing/2014/main" id="{00000000-0008-0000-0000-00007A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窓口や担当者が不明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80</xdr:row>
          <xdr:rowOff>449580</xdr:rowOff>
        </xdr:from>
        <xdr:to>
          <xdr:col>22</xdr:col>
          <xdr:colOff>4533900</xdr:colOff>
          <xdr:row>80</xdr:row>
          <xdr:rowOff>647700</xdr:rowOff>
        </xdr:to>
        <xdr:sp macro="" textlink="">
          <xdr:nvSpPr>
            <xdr:cNvPr id="4987" name="Check Box 1915" hidden="1">
              <a:extLst>
                <a:ext uri="{63B3BB69-23CF-44E3-9099-C40C66FF867C}">
                  <a14:compatExt spid="_x0000_s4987"/>
                </a:ext>
                <a:ext uri="{FF2B5EF4-FFF2-40B4-BE49-F238E27FC236}">
                  <a16:creationId xmlns:a16="http://schemas.microsoft.com/office/drawing/2014/main" id="{00000000-0008-0000-0000-00007B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勤務情報提供書の提出がない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80</xdr:row>
          <xdr:rowOff>655320</xdr:rowOff>
        </xdr:from>
        <xdr:to>
          <xdr:col>22</xdr:col>
          <xdr:colOff>4533900</xdr:colOff>
          <xdr:row>80</xdr:row>
          <xdr:rowOff>845820</xdr:rowOff>
        </xdr:to>
        <xdr:sp macro="" textlink="">
          <xdr:nvSpPr>
            <xdr:cNvPr id="4988" name="Check Box 1916" hidden="1">
              <a:extLst>
                <a:ext uri="{63B3BB69-23CF-44E3-9099-C40C66FF867C}">
                  <a14:compatExt spid="_x0000_s4988"/>
                </a:ext>
                <a:ext uri="{FF2B5EF4-FFF2-40B4-BE49-F238E27FC236}">
                  <a16:creationId xmlns:a16="http://schemas.microsoft.com/office/drawing/2014/main" id="{00000000-0008-0000-0000-00007C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産業医がいない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80</xdr:row>
          <xdr:rowOff>861060</xdr:rowOff>
        </xdr:from>
        <xdr:to>
          <xdr:col>22</xdr:col>
          <xdr:colOff>4533900</xdr:colOff>
          <xdr:row>80</xdr:row>
          <xdr:rowOff>1051560</xdr:rowOff>
        </xdr:to>
        <xdr:sp macro="" textlink="">
          <xdr:nvSpPr>
            <xdr:cNvPr id="4989" name="Check Box 1917" hidden="1">
              <a:extLst>
                <a:ext uri="{63B3BB69-23CF-44E3-9099-C40C66FF867C}">
                  <a14:compatExt spid="_x0000_s4989"/>
                </a:ext>
                <a:ext uri="{FF2B5EF4-FFF2-40B4-BE49-F238E27FC236}">
                  <a16:creationId xmlns:a16="http://schemas.microsoft.com/office/drawing/2014/main" id="{00000000-0008-0000-0000-00007D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80</xdr:row>
          <xdr:rowOff>30480</xdr:rowOff>
        </xdr:from>
        <xdr:to>
          <xdr:col>24</xdr:col>
          <xdr:colOff>4533900</xdr:colOff>
          <xdr:row>80</xdr:row>
          <xdr:rowOff>220980</xdr:rowOff>
        </xdr:to>
        <xdr:sp macro="" textlink="">
          <xdr:nvSpPr>
            <xdr:cNvPr id="4990" name="Check Box 1918" hidden="1">
              <a:extLst>
                <a:ext uri="{63B3BB69-23CF-44E3-9099-C40C66FF867C}">
                  <a14:compatExt spid="_x0000_s4990"/>
                </a:ext>
                <a:ext uri="{FF2B5EF4-FFF2-40B4-BE49-F238E27FC236}">
                  <a16:creationId xmlns:a16="http://schemas.microsoft.com/office/drawing/2014/main" id="{00000000-0008-0000-0000-00007E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81</xdr:row>
          <xdr:rowOff>60960</xdr:rowOff>
        </xdr:from>
        <xdr:to>
          <xdr:col>8</xdr:col>
          <xdr:colOff>754380</xdr:colOff>
          <xdr:row>81</xdr:row>
          <xdr:rowOff>1135380</xdr:rowOff>
        </xdr:to>
        <xdr:sp macro="" textlink="">
          <xdr:nvSpPr>
            <xdr:cNvPr id="4996" name="Check Box 1924" hidden="1">
              <a:extLst>
                <a:ext uri="{63B3BB69-23CF-44E3-9099-C40C66FF867C}">
                  <a14:compatExt spid="_x0000_s4996"/>
                </a:ext>
                <a:ext uri="{FF2B5EF4-FFF2-40B4-BE49-F238E27FC236}">
                  <a16:creationId xmlns:a16="http://schemas.microsoft.com/office/drawing/2014/main" id="{00000000-0008-0000-0000-000084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自宅退院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81</xdr:row>
          <xdr:rowOff>60960</xdr:rowOff>
        </xdr:from>
        <xdr:to>
          <xdr:col>9</xdr:col>
          <xdr:colOff>754380</xdr:colOff>
          <xdr:row>81</xdr:row>
          <xdr:rowOff>1135380</xdr:rowOff>
        </xdr:to>
        <xdr:sp macro="" textlink="">
          <xdr:nvSpPr>
            <xdr:cNvPr id="4997" name="Check Box 1925" hidden="1">
              <a:extLst>
                <a:ext uri="{63B3BB69-23CF-44E3-9099-C40C66FF867C}">
                  <a14:compatExt spid="_x0000_s4997"/>
                </a:ext>
                <a:ext uri="{FF2B5EF4-FFF2-40B4-BE49-F238E27FC236}">
                  <a16:creationId xmlns:a16="http://schemas.microsoft.com/office/drawing/2014/main" id="{00000000-0008-0000-0000-000085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就労あり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81</xdr:row>
          <xdr:rowOff>60960</xdr:rowOff>
        </xdr:from>
        <xdr:to>
          <xdr:col>10</xdr:col>
          <xdr:colOff>845820</xdr:colOff>
          <xdr:row>81</xdr:row>
          <xdr:rowOff>1135380</xdr:rowOff>
        </xdr:to>
        <xdr:sp macro="" textlink="">
          <xdr:nvSpPr>
            <xdr:cNvPr id="4998" name="Check Box 1926" hidden="1">
              <a:extLst>
                <a:ext uri="{63B3BB69-23CF-44E3-9099-C40C66FF867C}">
                  <a14:compatExt spid="_x0000_s4998"/>
                </a:ext>
                <a:ext uri="{FF2B5EF4-FFF2-40B4-BE49-F238E27FC236}">
                  <a16:creationId xmlns:a16="http://schemas.microsoft.com/office/drawing/2014/main" id="{00000000-0008-0000-0000-000086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60960</xdr:colOff>
          <xdr:row>81</xdr:row>
          <xdr:rowOff>60960</xdr:rowOff>
        </xdr:from>
        <xdr:to>
          <xdr:col>14</xdr:col>
          <xdr:colOff>754380</xdr:colOff>
          <xdr:row>81</xdr:row>
          <xdr:rowOff>1135380</xdr:rowOff>
        </xdr:to>
        <xdr:sp macro="" textlink="">
          <xdr:nvSpPr>
            <xdr:cNvPr id="4999" name="Check Box 1927" hidden="1">
              <a:extLst>
                <a:ext uri="{63B3BB69-23CF-44E3-9099-C40C66FF867C}">
                  <a14:compatExt spid="_x0000_s4999"/>
                </a:ext>
                <a:ext uri="{FF2B5EF4-FFF2-40B4-BE49-F238E27FC236}">
                  <a16:creationId xmlns:a16="http://schemas.microsoft.com/office/drawing/2014/main" id="{00000000-0008-0000-0000-000087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81</xdr:row>
          <xdr:rowOff>30480</xdr:rowOff>
        </xdr:from>
        <xdr:to>
          <xdr:col>18</xdr:col>
          <xdr:colOff>4533900</xdr:colOff>
          <xdr:row>81</xdr:row>
          <xdr:rowOff>220980</xdr:rowOff>
        </xdr:to>
        <xdr:sp macro="" textlink="">
          <xdr:nvSpPr>
            <xdr:cNvPr id="5001" name="Check Box 1929" hidden="1">
              <a:extLst>
                <a:ext uri="{63B3BB69-23CF-44E3-9099-C40C66FF867C}">
                  <a14:compatExt spid="_x0000_s5001"/>
                </a:ext>
                <a:ext uri="{FF2B5EF4-FFF2-40B4-BE49-F238E27FC236}">
                  <a16:creationId xmlns:a16="http://schemas.microsoft.com/office/drawing/2014/main" id="{00000000-0008-0000-0000-000089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後遺症がないないし軽微で、両立支援が不要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81</xdr:row>
          <xdr:rowOff>259080</xdr:rowOff>
        </xdr:from>
        <xdr:to>
          <xdr:col>18</xdr:col>
          <xdr:colOff>4533900</xdr:colOff>
          <xdr:row>81</xdr:row>
          <xdr:rowOff>457200</xdr:rowOff>
        </xdr:to>
        <xdr:sp macro="" textlink="">
          <xdr:nvSpPr>
            <xdr:cNvPr id="5002" name="Check Box 1930" hidden="1">
              <a:extLst>
                <a:ext uri="{63B3BB69-23CF-44E3-9099-C40C66FF867C}">
                  <a14:compatExt spid="_x0000_s5002"/>
                </a:ext>
                <a:ext uri="{FF2B5EF4-FFF2-40B4-BE49-F238E27FC236}">
                  <a16:creationId xmlns:a16="http://schemas.microsoft.com/office/drawing/2014/main" id="{00000000-0008-0000-0000-00008A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患者が希望しなかった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81</xdr:row>
          <xdr:rowOff>480060</xdr:rowOff>
        </xdr:from>
        <xdr:to>
          <xdr:col>18</xdr:col>
          <xdr:colOff>4526280</xdr:colOff>
          <xdr:row>81</xdr:row>
          <xdr:rowOff>670560</xdr:rowOff>
        </xdr:to>
        <xdr:sp macro="" textlink="">
          <xdr:nvSpPr>
            <xdr:cNvPr id="5003" name="Check Box 1931" hidden="1">
              <a:extLst>
                <a:ext uri="{63B3BB69-23CF-44E3-9099-C40C66FF867C}">
                  <a14:compatExt spid="_x0000_s5003"/>
                </a:ext>
                <a:ext uri="{FF2B5EF4-FFF2-40B4-BE49-F238E27FC236}">
                  <a16:creationId xmlns:a16="http://schemas.microsoft.com/office/drawing/2014/main" id="{00000000-0008-0000-0000-00008B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81</xdr:row>
          <xdr:rowOff>30480</xdr:rowOff>
        </xdr:from>
        <xdr:to>
          <xdr:col>20</xdr:col>
          <xdr:colOff>4533900</xdr:colOff>
          <xdr:row>81</xdr:row>
          <xdr:rowOff>220980</xdr:rowOff>
        </xdr:to>
        <xdr:sp macro="" textlink="">
          <xdr:nvSpPr>
            <xdr:cNvPr id="5004" name="Check Box 1932" hidden="1">
              <a:extLst>
                <a:ext uri="{63B3BB69-23CF-44E3-9099-C40C66FF867C}">
                  <a14:compatExt spid="_x0000_s5004"/>
                </a:ext>
                <a:ext uri="{FF2B5EF4-FFF2-40B4-BE49-F238E27FC236}">
                  <a16:creationId xmlns:a16="http://schemas.microsoft.com/office/drawing/2014/main" id="{00000000-0008-0000-0000-00008C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両立支援コーディネーターが不足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81</xdr:row>
          <xdr:rowOff>251460</xdr:rowOff>
        </xdr:from>
        <xdr:to>
          <xdr:col>20</xdr:col>
          <xdr:colOff>4526280</xdr:colOff>
          <xdr:row>81</xdr:row>
          <xdr:rowOff>441960</xdr:rowOff>
        </xdr:to>
        <xdr:sp macro="" textlink="">
          <xdr:nvSpPr>
            <xdr:cNvPr id="5005" name="Check Box 1933" hidden="1">
              <a:extLst>
                <a:ext uri="{63B3BB69-23CF-44E3-9099-C40C66FF867C}">
                  <a14:compatExt spid="_x0000_s5005"/>
                </a:ext>
                <a:ext uri="{FF2B5EF4-FFF2-40B4-BE49-F238E27FC236}">
                  <a16:creationId xmlns:a16="http://schemas.microsoft.com/office/drawing/2014/main" id="{00000000-0008-0000-0000-00008D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医師の参画が不足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81</xdr:row>
          <xdr:rowOff>464820</xdr:rowOff>
        </xdr:from>
        <xdr:to>
          <xdr:col>20</xdr:col>
          <xdr:colOff>4533900</xdr:colOff>
          <xdr:row>81</xdr:row>
          <xdr:rowOff>655320</xdr:rowOff>
        </xdr:to>
        <xdr:sp macro="" textlink="">
          <xdr:nvSpPr>
            <xdr:cNvPr id="5006" name="Check Box 1934" hidden="1">
              <a:extLst>
                <a:ext uri="{63B3BB69-23CF-44E3-9099-C40C66FF867C}">
                  <a14:compatExt spid="_x0000_s5006"/>
                </a:ext>
                <a:ext uri="{FF2B5EF4-FFF2-40B4-BE49-F238E27FC236}">
                  <a16:creationId xmlns:a16="http://schemas.microsoft.com/office/drawing/2014/main" id="{00000000-0008-0000-0000-00008E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両立支援に関する診療報酬がすくない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81</xdr:row>
          <xdr:rowOff>685800</xdr:rowOff>
        </xdr:from>
        <xdr:to>
          <xdr:col>20</xdr:col>
          <xdr:colOff>4533900</xdr:colOff>
          <xdr:row>81</xdr:row>
          <xdr:rowOff>883920</xdr:rowOff>
        </xdr:to>
        <xdr:sp macro="" textlink="">
          <xdr:nvSpPr>
            <xdr:cNvPr id="5007" name="Check Box 1935" hidden="1">
              <a:extLst>
                <a:ext uri="{63B3BB69-23CF-44E3-9099-C40C66FF867C}">
                  <a14:compatExt spid="_x0000_s5007"/>
                </a:ext>
                <a:ext uri="{FF2B5EF4-FFF2-40B4-BE49-F238E27FC236}">
                  <a16:creationId xmlns:a16="http://schemas.microsoft.com/office/drawing/2014/main" id="{00000000-0008-0000-0000-00008F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医療機関として両立支援を積極的には推進していない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81</xdr:row>
          <xdr:rowOff>906780</xdr:rowOff>
        </xdr:from>
        <xdr:to>
          <xdr:col>20</xdr:col>
          <xdr:colOff>4533900</xdr:colOff>
          <xdr:row>81</xdr:row>
          <xdr:rowOff>1097280</xdr:rowOff>
        </xdr:to>
        <xdr:sp macro="" textlink="">
          <xdr:nvSpPr>
            <xdr:cNvPr id="5008" name="Check Box 1936" hidden="1">
              <a:extLst>
                <a:ext uri="{63B3BB69-23CF-44E3-9099-C40C66FF867C}">
                  <a14:compatExt spid="_x0000_s5008"/>
                </a:ext>
                <a:ext uri="{FF2B5EF4-FFF2-40B4-BE49-F238E27FC236}">
                  <a16:creationId xmlns:a16="http://schemas.microsoft.com/office/drawing/2014/main" id="{00000000-0008-0000-0000-000090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81</xdr:row>
          <xdr:rowOff>30480</xdr:rowOff>
        </xdr:from>
        <xdr:to>
          <xdr:col>22</xdr:col>
          <xdr:colOff>4533900</xdr:colOff>
          <xdr:row>81</xdr:row>
          <xdr:rowOff>220980</xdr:rowOff>
        </xdr:to>
        <xdr:sp macro="" textlink="">
          <xdr:nvSpPr>
            <xdr:cNvPr id="5009" name="Check Box 1937" hidden="1">
              <a:extLst>
                <a:ext uri="{63B3BB69-23CF-44E3-9099-C40C66FF867C}">
                  <a14:compatExt spid="_x0000_s5009"/>
                </a:ext>
                <a:ext uri="{FF2B5EF4-FFF2-40B4-BE49-F238E27FC236}">
                  <a16:creationId xmlns:a16="http://schemas.microsoft.com/office/drawing/2014/main" id="{00000000-0008-0000-0000-000091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両立を申出できる雰囲気がない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81</xdr:row>
          <xdr:rowOff>236220</xdr:rowOff>
        </xdr:from>
        <xdr:to>
          <xdr:col>22</xdr:col>
          <xdr:colOff>4533900</xdr:colOff>
          <xdr:row>81</xdr:row>
          <xdr:rowOff>426720</xdr:rowOff>
        </xdr:to>
        <xdr:sp macro="" textlink="">
          <xdr:nvSpPr>
            <xdr:cNvPr id="5010" name="Check Box 1938" hidden="1">
              <a:extLst>
                <a:ext uri="{63B3BB69-23CF-44E3-9099-C40C66FF867C}">
                  <a14:compatExt spid="_x0000_s5010"/>
                </a:ext>
                <a:ext uri="{FF2B5EF4-FFF2-40B4-BE49-F238E27FC236}">
                  <a16:creationId xmlns:a16="http://schemas.microsoft.com/office/drawing/2014/main" id="{00000000-0008-0000-0000-000092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窓口や担当者が不明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81</xdr:row>
          <xdr:rowOff>449580</xdr:rowOff>
        </xdr:from>
        <xdr:to>
          <xdr:col>22</xdr:col>
          <xdr:colOff>4533900</xdr:colOff>
          <xdr:row>81</xdr:row>
          <xdr:rowOff>647700</xdr:rowOff>
        </xdr:to>
        <xdr:sp macro="" textlink="">
          <xdr:nvSpPr>
            <xdr:cNvPr id="5011" name="Check Box 1939" hidden="1">
              <a:extLst>
                <a:ext uri="{63B3BB69-23CF-44E3-9099-C40C66FF867C}">
                  <a14:compatExt spid="_x0000_s5011"/>
                </a:ext>
                <a:ext uri="{FF2B5EF4-FFF2-40B4-BE49-F238E27FC236}">
                  <a16:creationId xmlns:a16="http://schemas.microsoft.com/office/drawing/2014/main" id="{00000000-0008-0000-0000-000093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勤務情報提供書の提出がない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81</xdr:row>
          <xdr:rowOff>655320</xdr:rowOff>
        </xdr:from>
        <xdr:to>
          <xdr:col>22</xdr:col>
          <xdr:colOff>4533900</xdr:colOff>
          <xdr:row>81</xdr:row>
          <xdr:rowOff>845820</xdr:rowOff>
        </xdr:to>
        <xdr:sp macro="" textlink="">
          <xdr:nvSpPr>
            <xdr:cNvPr id="5012" name="Check Box 1940" hidden="1">
              <a:extLst>
                <a:ext uri="{63B3BB69-23CF-44E3-9099-C40C66FF867C}">
                  <a14:compatExt spid="_x0000_s5012"/>
                </a:ext>
                <a:ext uri="{FF2B5EF4-FFF2-40B4-BE49-F238E27FC236}">
                  <a16:creationId xmlns:a16="http://schemas.microsoft.com/office/drawing/2014/main" id="{00000000-0008-0000-0000-000094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産業医がいない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81</xdr:row>
          <xdr:rowOff>861060</xdr:rowOff>
        </xdr:from>
        <xdr:to>
          <xdr:col>22</xdr:col>
          <xdr:colOff>4533900</xdr:colOff>
          <xdr:row>81</xdr:row>
          <xdr:rowOff>1051560</xdr:rowOff>
        </xdr:to>
        <xdr:sp macro="" textlink="">
          <xdr:nvSpPr>
            <xdr:cNvPr id="5013" name="Check Box 1941" hidden="1">
              <a:extLst>
                <a:ext uri="{63B3BB69-23CF-44E3-9099-C40C66FF867C}">
                  <a14:compatExt spid="_x0000_s5013"/>
                </a:ext>
                <a:ext uri="{FF2B5EF4-FFF2-40B4-BE49-F238E27FC236}">
                  <a16:creationId xmlns:a16="http://schemas.microsoft.com/office/drawing/2014/main" id="{00000000-0008-0000-0000-000095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81</xdr:row>
          <xdr:rowOff>30480</xdr:rowOff>
        </xdr:from>
        <xdr:to>
          <xdr:col>24</xdr:col>
          <xdr:colOff>4533900</xdr:colOff>
          <xdr:row>81</xdr:row>
          <xdr:rowOff>220980</xdr:rowOff>
        </xdr:to>
        <xdr:sp macro="" textlink="">
          <xdr:nvSpPr>
            <xdr:cNvPr id="5014" name="Check Box 1942" hidden="1">
              <a:extLst>
                <a:ext uri="{63B3BB69-23CF-44E3-9099-C40C66FF867C}">
                  <a14:compatExt spid="_x0000_s5014"/>
                </a:ext>
                <a:ext uri="{FF2B5EF4-FFF2-40B4-BE49-F238E27FC236}">
                  <a16:creationId xmlns:a16="http://schemas.microsoft.com/office/drawing/2014/main" id="{00000000-0008-0000-0000-000096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82</xdr:row>
          <xdr:rowOff>60960</xdr:rowOff>
        </xdr:from>
        <xdr:to>
          <xdr:col>8</xdr:col>
          <xdr:colOff>754380</xdr:colOff>
          <xdr:row>82</xdr:row>
          <xdr:rowOff>1135380</xdr:rowOff>
        </xdr:to>
        <xdr:sp macro="" textlink="">
          <xdr:nvSpPr>
            <xdr:cNvPr id="5020" name="Check Box 1948" hidden="1">
              <a:extLst>
                <a:ext uri="{63B3BB69-23CF-44E3-9099-C40C66FF867C}">
                  <a14:compatExt spid="_x0000_s5020"/>
                </a:ext>
                <a:ext uri="{FF2B5EF4-FFF2-40B4-BE49-F238E27FC236}">
                  <a16:creationId xmlns:a16="http://schemas.microsoft.com/office/drawing/2014/main" id="{00000000-0008-0000-0000-00009C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自宅退院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82</xdr:row>
          <xdr:rowOff>60960</xdr:rowOff>
        </xdr:from>
        <xdr:to>
          <xdr:col>9</xdr:col>
          <xdr:colOff>754380</xdr:colOff>
          <xdr:row>82</xdr:row>
          <xdr:rowOff>1135380</xdr:rowOff>
        </xdr:to>
        <xdr:sp macro="" textlink="">
          <xdr:nvSpPr>
            <xdr:cNvPr id="5021" name="Check Box 1949" hidden="1">
              <a:extLst>
                <a:ext uri="{63B3BB69-23CF-44E3-9099-C40C66FF867C}">
                  <a14:compatExt spid="_x0000_s5021"/>
                </a:ext>
                <a:ext uri="{FF2B5EF4-FFF2-40B4-BE49-F238E27FC236}">
                  <a16:creationId xmlns:a16="http://schemas.microsoft.com/office/drawing/2014/main" id="{00000000-0008-0000-0000-00009D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就労あり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82</xdr:row>
          <xdr:rowOff>60960</xdr:rowOff>
        </xdr:from>
        <xdr:to>
          <xdr:col>10</xdr:col>
          <xdr:colOff>845820</xdr:colOff>
          <xdr:row>82</xdr:row>
          <xdr:rowOff>1135380</xdr:rowOff>
        </xdr:to>
        <xdr:sp macro="" textlink="">
          <xdr:nvSpPr>
            <xdr:cNvPr id="5022" name="Check Box 1950" hidden="1">
              <a:extLst>
                <a:ext uri="{63B3BB69-23CF-44E3-9099-C40C66FF867C}">
                  <a14:compatExt spid="_x0000_s5022"/>
                </a:ext>
                <a:ext uri="{FF2B5EF4-FFF2-40B4-BE49-F238E27FC236}">
                  <a16:creationId xmlns:a16="http://schemas.microsoft.com/office/drawing/2014/main" id="{00000000-0008-0000-0000-00009E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60960</xdr:colOff>
          <xdr:row>82</xdr:row>
          <xdr:rowOff>60960</xdr:rowOff>
        </xdr:from>
        <xdr:to>
          <xdr:col>14</xdr:col>
          <xdr:colOff>754380</xdr:colOff>
          <xdr:row>82</xdr:row>
          <xdr:rowOff>1135380</xdr:rowOff>
        </xdr:to>
        <xdr:sp macro="" textlink="">
          <xdr:nvSpPr>
            <xdr:cNvPr id="5023" name="Check Box 1951" hidden="1">
              <a:extLst>
                <a:ext uri="{63B3BB69-23CF-44E3-9099-C40C66FF867C}">
                  <a14:compatExt spid="_x0000_s5023"/>
                </a:ext>
                <a:ext uri="{FF2B5EF4-FFF2-40B4-BE49-F238E27FC236}">
                  <a16:creationId xmlns:a16="http://schemas.microsoft.com/office/drawing/2014/main" id="{00000000-0008-0000-0000-00009F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82</xdr:row>
          <xdr:rowOff>30480</xdr:rowOff>
        </xdr:from>
        <xdr:to>
          <xdr:col>18</xdr:col>
          <xdr:colOff>4533900</xdr:colOff>
          <xdr:row>82</xdr:row>
          <xdr:rowOff>220980</xdr:rowOff>
        </xdr:to>
        <xdr:sp macro="" textlink="">
          <xdr:nvSpPr>
            <xdr:cNvPr id="5025" name="Check Box 1953" hidden="1">
              <a:extLst>
                <a:ext uri="{63B3BB69-23CF-44E3-9099-C40C66FF867C}">
                  <a14:compatExt spid="_x0000_s5025"/>
                </a:ext>
                <a:ext uri="{FF2B5EF4-FFF2-40B4-BE49-F238E27FC236}">
                  <a16:creationId xmlns:a16="http://schemas.microsoft.com/office/drawing/2014/main" id="{00000000-0008-0000-0000-0000A1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後遺症がないないし軽微で、両立支援が不要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82</xdr:row>
          <xdr:rowOff>259080</xdr:rowOff>
        </xdr:from>
        <xdr:to>
          <xdr:col>18</xdr:col>
          <xdr:colOff>4533900</xdr:colOff>
          <xdr:row>82</xdr:row>
          <xdr:rowOff>457200</xdr:rowOff>
        </xdr:to>
        <xdr:sp macro="" textlink="">
          <xdr:nvSpPr>
            <xdr:cNvPr id="5026" name="Check Box 1954" hidden="1">
              <a:extLst>
                <a:ext uri="{63B3BB69-23CF-44E3-9099-C40C66FF867C}">
                  <a14:compatExt spid="_x0000_s5026"/>
                </a:ext>
                <a:ext uri="{FF2B5EF4-FFF2-40B4-BE49-F238E27FC236}">
                  <a16:creationId xmlns:a16="http://schemas.microsoft.com/office/drawing/2014/main" id="{00000000-0008-0000-0000-0000A2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患者が希望しなかった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82</xdr:row>
          <xdr:rowOff>480060</xdr:rowOff>
        </xdr:from>
        <xdr:to>
          <xdr:col>18</xdr:col>
          <xdr:colOff>4526280</xdr:colOff>
          <xdr:row>82</xdr:row>
          <xdr:rowOff>670560</xdr:rowOff>
        </xdr:to>
        <xdr:sp macro="" textlink="">
          <xdr:nvSpPr>
            <xdr:cNvPr id="5027" name="Check Box 1955" hidden="1">
              <a:extLst>
                <a:ext uri="{63B3BB69-23CF-44E3-9099-C40C66FF867C}">
                  <a14:compatExt spid="_x0000_s5027"/>
                </a:ext>
                <a:ext uri="{FF2B5EF4-FFF2-40B4-BE49-F238E27FC236}">
                  <a16:creationId xmlns:a16="http://schemas.microsoft.com/office/drawing/2014/main" id="{00000000-0008-0000-0000-0000A3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82</xdr:row>
          <xdr:rowOff>30480</xdr:rowOff>
        </xdr:from>
        <xdr:to>
          <xdr:col>20</xdr:col>
          <xdr:colOff>4533900</xdr:colOff>
          <xdr:row>82</xdr:row>
          <xdr:rowOff>220980</xdr:rowOff>
        </xdr:to>
        <xdr:sp macro="" textlink="">
          <xdr:nvSpPr>
            <xdr:cNvPr id="5028" name="Check Box 1956" hidden="1">
              <a:extLst>
                <a:ext uri="{63B3BB69-23CF-44E3-9099-C40C66FF867C}">
                  <a14:compatExt spid="_x0000_s5028"/>
                </a:ext>
                <a:ext uri="{FF2B5EF4-FFF2-40B4-BE49-F238E27FC236}">
                  <a16:creationId xmlns:a16="http://schemas.microsoft.com/office/drawing/2014/main" id="{00000000-0008-0000-0000-0000A4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両立支援コーディネーターが不足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82</xdr:row>
          <xdr:rowOff>251460</xdr:rowOff>
        </xdr:from>
        <xdr:to>
          <xdr:col>20</xdr:col>
          <xdr:colOff>4526280</xdr:colOff>
          <xdr:row>82</xdr:row>
          <xdr:rowOff>441960</xdr:rowOff>
        </xdr:to>
        <xdr:sp macro="" textlink="">
          <xdr:nvSpPr>
            <xdr:cNvPr id="5029" name="Check Box 1957" hidden="1">
              <a:extLst>
                <a:ext uri="{63B3BB69-23CF-44E3-9099-C40C66FF867C}">
                  <a14:compatExt spid="_x0000_s5029"/>
                </a:ext>
                <a:ext uri="{FF2B5EF4-FFF2-40B4-BE49-F238E27FC236}">
                  <a16:creationId xmlns:a16="http://schemas.microsoft.com/office/drawing/2014/main" id="{00000000-0008-0000-0000-0000A5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医師の参画が不足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82</xdr:row>
          <xdr:rowOff>464820</xdr:rowOff>
        </xdr:from>
        <xdr:to>
          <xdr:col>20</xdr:col>
          <xdr:colOff>4533900</xdr:colOff>
          <xdr:row>82</xdr:row>
          <xdr:rowOff>655320</xdr:rowOff>
        </xdr:to>
        <xdr:sp macro="" textlink="">
          <xdr:nvSpPr>
            <xdr:cNvPr id="5030" name="Check Box 1958" hidden="1">
              <a:extLst>
                <a:ext uri="{63B3BB69-23CF-44E3-9099-C40C66FF867C}">
                  <a14:compatExt spid="_x0000_s5030"/>
                </a:ext>
                <a:ext uri="{FF2B5EF4-FFF2-40B4-BE49-F238E27FC236}">
                  <a16:creationId xmlns:a16="http://schemas.microsoft.com/office/drawing/2014/main" id="{00000000-0008-0000-0000-0000A6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両立支援に関する診療報酬がすくない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82</xdr:row>
          <xdr:rowOff>685800</xdr:rowOff>
        </xdr:from>
        <xdr:to>
          <xdr:col>20</xdr:col>
          <xdr:colOff>4533900</xdr:colOff>
          <xdr:row>82</xdr:row>
          <xdr:rowOff>883920</xdr:rowOff>
        </xdr:to>
        <xdr:sp macro="" textlink="">
          <xdr:nvSpPr>
            <xdr:cNvPr id="5031" name="Check Box 1959" hidden="1">
              <a:extLst>
                <a:ext uri="{63B3BB69-23CF-44E3-9099-C40C66FF867C}">
                  <a14:compatExt spid="_x0000_s5031"/>
                </a:ext>
                <a:ext uri="{FF2B5EF4-FFF2-40B4-BE49-F238E27FC236}">
                  <a16:creationId xmlns:a16="http://schemas.microsoft.com/office/drawing/2014/main" id="{00000000-0008-0000-0000-0000A7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医療機関として両立支援を積極的には推進していない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82</xdr:row>
          <xdr:rowOff>906780</xdr:rowOff>
        </xdr:from>
        <xdr:to>
          <xdr:col>20</xdr:col>
          <xdr:colOff>4533900</xdr:colOff>
          <xdr:row>82</xdr:row>
          <xdr:rowOff>1097280</xdr:rowOff>
        </xdr:to>
        <xdr:sp macro="" textlink="">
          <xdr:nvSpPr>
            <xdr:cNvPr id="5032" name="Check Box 1960" hidden="1">
              <a:extLst>
                <a:ext uri="{63B3BB69-23CF-44E3-9099-C40C66FF867C}">
                  <a14:compatExt spid="_x0000_s5032"/>
                </a:ext>
                <a:ext uri="{FF2B5EF4-FFF2-40B4-BE49-F238E27FC236}">
                  <a16:creationId xmlns:a16="http://schemas.microsoft.com/office/drawing/2014/main" id="{00000000-0008-0000-0000-0000A8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82</xdr:row>
          <xdr:rowOff>30480</xdr:rowOff>
        </xdr:from>
        <xdr:to>
          <xdr:col>22</xdr:col>
          <xdr:colOff>4533900</xdr:colOff>
          <xdr:row>82</xdr:row>
          <xdr:rowOff>220980</xdr:rowOff>
        </xdr:to>
        <xdr:sp macro="" textlink="">
          <xdr:nvSpPr>
            <xdr:cNvPr id="5033" name="Check Box 1961" hidden="1">
              <a:extLst>
                <a:ext uri="{63B3BB69-23CF-44E3-9099-C40C66FF867C}">
                  <a14:compatExt spid="_x0000_s5033"/>
                </a:ext>
                <a:ext uri="{FF2B5EF4-FFF2-40B4-BE49-F238E27FC236}">
                  <a16:creationId xmlns:a16="http://schemas.microsoft.com/office/drawing/2014/main" id="{00000000-0008-0000-0000-0000A9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両立を申出できる雰囲気がない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82</xdr:row>
          <xdr:rowOff>236220</xdr:rowOff>
        </xdr:from>
        <xdr:to>
          <xdr:col>22</xdr:col>
          <xdr:colOff>4533900</xdr:colOff>
          <xdr:row>82</xdr:row>
          <xdr:rowOff>426720</xdr:rowOff>
        </xdr:to>
        <xdr:sp macro="" textlink="">
          <xdr:nvSpPr>
            <xdr:cNvPr id="5034" name="Check Box 1962" hidden="1">
              <a:extLst>
                <a:ext uri="{63B3BB69-23CF-44E3-9099-C40C66FF867C}">
                  <a14:compatExt spid="_x0000_s5034"/>
                </a:ext>
                <a:ext uri="{FF2B5EF4-FFF2-40B4-BE49-F238E27FC236}">
                  <a16:creationId xmlns:a16="http://schemas.microsoft.com/office/drawing/2014/main" id="{00000000-0008-0000-0000-0000AA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窓口や担当者が不明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82</xdr:row>
          <xdr:rowOff>449580</xdr:rowOff>
        </xdr:from>
        <xdr:to>
          <xdr:col>22</xdr:col>
          <xdr:colOff>4533900</xdr:colOff>
          <xdr:row>82</xdr:row>
          <xdr:rowOff>647700</xdr:rowOff>
        </xdr:to>
        <xdr:sp macro="" textlink="">
          <xdr:nvSpPr>
            <xdr:cNvPr id="5035" name="Check Box 1963" hidden="1">
              <a:extLst>
                <a:ext uri="{63B3BB69-23CF-44E3-9099-C40C66FF867C}">
                  <a14:compatExt spid="_x0000_s5035"/>
                </a:ext>
                <a:ext uri="{FF2B5EF4-FFF2-40B4-BE49-F238E27FC236}">
                  <a16:creationId xmlns:a16="http://schemas.microsoft.com/office/drawing/2014/main" id="{00000000-0008-0000-0000-0000AB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勤務情報提供書の提出がない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82</xdr:row>
          <xdr:rowOff>655320</xdr:rowOff>
        </xdr:from>
        <xdr:to>
          <xdr:col>22</xdr:col>
          <xdr:colOff>4533900</xdr:colOff>
          <xdr:row>82</xdr:row>
          <xdr:rowOff>845820</xdr:rowOff>
        </xdr:to>
        <xdr:sp macro="" textlink="">
          <xdr:nvSpPr>
            <xdr:cNvPr id="5036" name="Check Box 1964" hidden="1">
              <a:extLst>
                <a:ext uri="{63B3BB69-23CF-44E3-9099-C40C66FF867C}">
                  <a14:compatExt spid="_x0000_s5036"/>
                </a:ext>
                <a:ext uri="{FF2B5EF4-FFF2-40B4-BE49-F238E27FC236}">
                  <a16:creationId xmlns:a16="http://schemas.microsoft.com/office/drawing/2014/main" id="{00000000-0008-0000-0000-0000AC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産業医がいない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82</xdr:row>
          <xdr:rowOff>861060</xdr:rowOff>
        </xdr:from>
        <xdr:to>
          <xdr:col>22</xdr:col>
          <xdr:colOff>4533900</xdr:colOff>
          <xdr:row>82</xdr:row>
          <xdr:rowOff>1051560</xdr:rowOff>
        </xdr:to>
        <xdr:sp macro="" textlink="">
          <xdr:nvSpPr>
            <xdr:cNvPr id="5037" name="Check Box 1965" hidden="1">
              <a:extLst>
                <a:ext uri="{63B3BB69-23CF-44E3-9099-C40C66FF867C}">
                  <a14:compatExt spid="_x0000_s5037"/>
                </a:ext>
                <a:ext uri="{FF2B5EF4-FFF2-40B4-BE49-F238E27FC236}">
                  <a16:creationId xmlns:a16="http://schemas.microsoft.com/office/drawing/2014/main" id="{00000000-0008-0000-0000-0000AD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82</xdr:row>
          <xdr:rowOff>30480</xdr:rowOff>
        </xdr:from>
        <xdr:to>
          <xdr:col>24</xdr:col>
          <xdr:colOff>4533900</xdr:colOff>
          <xdr:row>82</xdr:row>
          <xdr:rowOff>220980</xdr:rowOff>
        </xdr:to>
        <xdr:sp macro="" textlink="">
          <xdr:nvSpPr>
            <xdr:cNvPr id="5038" name="Check Box 1966" hidden="1">
              <a:extLst>
                <a:ext uri="{63B3BB69-23CF-44E3-9099-C40C66FF867C}">
                  <a14:compatExt spid="_x0000_s5038"/>
                </a:ext>
                <a:ext uri="{FF2B5EF4-FFF2-40B4-BE49-F238E27FC236}">
                  <a16:creationId xmlns:a16="http://schemas.microsoft.com/office/drawing/2014/main" id="{00000000-0008-0000-0000-0000AE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83</xdr:row>
          <xdr:rowOff>60960</xdr:rowOff>
        </xdr:from>
        <xdr:to>
          <xdr:col>8</xdr:col>
          <xdr:colOff>754380</xdr:colOff>
          <xdr:row>83</xdr:row>
          <xdr:rowOff>1135380</xdr:rowOff>
        </xdr:to>
        <xdr:sp macro="" textlink="">
          <xdr:nvSpPr>
            <xdr:cNvPr id="5044" name="Check Box 1972" hidden="1">
              <a:extLst>
                <a:ext uri="{63B3BB69-23CF-44E3-9099-C40C66FF867C}">
                  <a14:compatExt spid="_x0000_s5044"/>
                </a:ext>
                <a:ext uri="{FF2B5EF4-FFF2-40B4-BE49-F238E27FC236}">
                  <a16:creationId xmlns:a16="http://schemas.microsoft.com/office/drawing/2014/main" id="{00000000-0008-0000-0000-0000B4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自宅退院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83</xdr:row>
          <xdr:rowOff>60960</xdr:rowOff>
        </xdr:from>
        <xdr:to>
          <xdr:col>9</xdr:col>
          <xdr:colOff>754380</xdr:colOff>
          <xdr:row>83</xdr:row>
          <xdr:rowOff>1135380</xdr:rowOff>
        </xdr:to>
        <xdr:sp macro="" textlink="">
          <xdr:nvSpPr>
            <xdr:cNvPr id="5045" name="Check Box 1973" hidden="1">
              <a:extLst>
                <a:ext uri="{63B3BB69-23CF-44E3-9099-C40C66FF867C}">
                  <a14:compatExt spid="_x0000_s5045"/>
                </a:ext>
                <a:ext uri="{FF2B5EF4-FFF2-40B4-BE49-F238E27FC236}">
                  <a16:creationId xmlns:a16="http://schemas.microsoft.com/office/drawing/2014/main" id="{00000000-0008-0000-0000-0000B5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就労あり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83</xdr:row>
          <xdr:rowOff>60960</xdr:rowOff>
        </xdr:from>
        <xdr:to>
          <xdr:col>10</xdr:col>
          <xdr:colOff>845820</xdr:colOff>
          <xdr:row>83</xdr:row>
          <xdr:rowOff>1135380</xdr:rowOff>
        </xdr:to>
        <xdr:sp macro="" textlink="">
          <xdr:nvSpPr>
            <xdr:cNvPr id="5046" name="Check Box 1974" hidden="1">
              <a:extLst>
                <a:ext uri="{63B3BB69-23CF-44E3-9099-C40C66FF867C}">
                  <a14:compatExt spid="_x0000_s5046"/>
                </a:ext>
                <a:ext uri="{FF2B5EF4-FFF2-40B4-BE49-F238E27FC236}">
                  <a16:creationId xmlns:a16="http://schemas.microsoft.com/office/drawing/2014/main" id="{00000000-0008-0000-0000-0000B6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60960</xdr:colOff>
          <xdr:row>83</xdr:row>
          <xdr:rowOff>60960</xdr:rowOff>
        </xdr:from>
        <xdr:to>
          <xdr:col>14</xdr:col>
          <xdr:colOff>754380</xdr:colOff>
          <xdr:row>83</xdr:row>
          <xdr:rowOff>1135380</xdr:rowOff>
        </xdr:to>
        <xdr:sp macro="" textlink="">
          <xdr:nvSpPr>
            <xdr:cNvPr id="5047" name="Check Box 1975" hidden="1">
              <a:extLst>
                <a:ext uri="{63B3BB69-23CF-44E3-9099-C40C66FF867C}">
                  <a14:compatExt spid="_x0000_s5047"/>
                </a:ext>
                <a:ext uri="{FF2B5EF4-FFF2-40B4-BE49-F238E27FC236}">
                  <a16:creationId xmlns:a16="http://schemas.microsoft.com/office/drawing/2014/main" id="{00000000-0008-0000-0000-0000B7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83</xdr:row>
          <xdr:rowOff>30480</xdr:rowOff>
        </xdr:from>
        <xdr:to>
          <xdr:col>18</xdr:col>
          <xdr:colOff>4533900</xdr:colOff>
          <xdr:row>83</xdr:row>
          <xdr:rowOff>220980</xdr:rowOff>
        </xdr:to>
        <xdr:sp macro="" textlink="">
          <xdr:nvSpPr>
            <xdr:cNvPr id="5049" name="Check Box 1977" hidden="1">
              <a:extLst>
                <a:ext uri="{63B3BB69-23CF-44E3-9099-C40C66FF867C}">
                  <a14:compatExt spid="_x0000_s5049"/>
                </a:ext>
                <a:ext uri="{FF2B5EF4-FFF2-40B4-BE49-F238E27FC236}">
                  <a16:creationId xmlns:a16="http://schemas.microsoft.com/office/drawing/2014/main" id="{00000000-0008-0000-0000-0000B9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後遺症がないないし軽微で、両立支援が不要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83</xdr:row>
          <xdr:rowOff>259080</xdr:rowOff>
        </xdr:from>
        <xdr:to>
          <xdr:col>18</xdr:col>
          <xdr:colOff>4533900</xdr:colOff>
          <xdr:row>83</xdr:row>
          <xdr:rowOff>457200</xdr:rowOff>
        </xdr:to>
        <xdr:sp macro="" textlink="">
          <xdr:nvSpPr>
            <xdr:cNvPr id="5050" name="Check Box 1978" hidden="1">
              <a:extLst>
                <a:ext uri="{63B3BB69-23CF-44E3-9099-C40C66FF867C}">
                  <a14:compatExt spid="_x0000_s5050"/>
                </a:ext>
                <a:ext uri="{FF2B5EF4-FFF2-40B4-BE49-F238E27FC236}">
                  <a16:creationId xmlns:a16="http://schemas.microsoft.com/office/drawing/2014/main" id="{00000000-0008-0000-0000-0000BA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患者が希望しなかった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83</xdr:row>
          <xdr:rowOff>480060</xdr:rowOff>
        </xdr:from>
        <xdr:to>
          <xdr:col>18</xdr:col>
          <xdr:colOff>4526280</xdr:colOff>
          <xdr:row>83</xdr:row>
          <xdr:rowOff>670560</xdr:rowOff>
        </xdr:to>
        <xdr:sp macro="" textlink="">
          <xdr:nvSpPr>
            <xdr:cNvPr id="5051" name="Check Box 1979" hidden="1">
              <a:extLst>
                <a:ext uri="{63B3BB69-23CF-44E3-9099-C40C66FF867C}">
                  <a14:compatExt spid="_x0000_s5051"/>
                </a:ext>
                <a:ext uri="{FF2B5EF4-FFF2-40B4-BE49-F238E27FC236}">
                  <a16:creationId xmlns:a16="http://schemas.microsoft.com/office/drawing/2014/main" id="{00000000-0008-0000-0000-0000BB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83</xdr:row>
          <xdr:rowOff>30480</xdr:rowOff>
        </xdr:from>
        <xdr:to>
          <xdr:col>20</xdr:col>
          <xdr:colOff>4533900</xdr:colOff>
          <xdr:row>83</xdr:row>
          <xdr:rowOff>220980</xdr:rowOff>
        </xdr:to>
        <xdr:sp macro="" textlink="">
          <xdr:nvSpPr>
            <xdr:cNvPr id="5052" name="Check Box 1980" hidden="1">
              <a:extLst>
                <a:ext uri="{63B3BB69-23CF-44E3-9099-C40C66FF867C}">
                  <a14:compatExt spid="_x0000_s5052"/>
                </a:ext>
                <a:ext uri="{FF2B5EF4-FFF2-40B4-BE49-F238E27FC236}">
                  <a16:creationId xmlns:a16="http://schemas.microsoft.com/office/drawing/2014/main" id="{00000000-0008-0000-0000-0000BC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両立支援コーディネーターが不足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83</xdr:row>
          <xdr:rowOff>251460</xdr:rowOff>
        </xdr:from>
        <xdr:to>
          <xdr:col>20</xdr:col>
          <xdr:colOff>4526280</xdr:colOff>
          <xdr:row>83</xdr:row>
          <xdr:rowOff>441960</xdr:rowOff>
        </xdr:to>
        <xdr:sp macro="" textlink="">
          <xdr:nvSpPr>
            <xdr:cNvPr id="5053" name="Check Box 1981" hidden="1">
              <a:extLst>
                <a:ext uri="{63B3BB69-23CF-44E3-9099-C40C66FF867C}">
                  <a14:compatExt spid="_x0000_s5053"/>
                </a:ext>
                <a:ext uri="{FF2B5EF4-FFF2-40B4-BE49-F238E27FC236}">
                  <a16:creationId xmlns:a16="http://schemas.microsoft.com/office/drawing/2014/main" id="{00000000-0008-0000-0000-0000BD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医師の参画が不足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83</xdr:row>
          <xdr:rowOff>464820</xdr:rowOff>
        </xdr:from>
        <xdr:to>
          <xdr:col>20</xdr:col>
          <xdr:colOff>4533900</xdr:colOff>
          <xdr:row>83</xdr:row>
          <xdr:rowOff>655320</xdr:rowOff>
        </xdr:to>
        <xdr:sp macro="" textlink="">
          <xdr:nvSpPr>
            <xdr:cNvPr id="5054" name="Check Box 1982" hidden="1">
              <a:extLst>
                <a:ext uri="{63B3BB69-23CF-44E3-9099-C40C66FF867C}">
                  <a14:compatExt spid="_x0000_s5054"/>
                </a:ext>
                <a:ext uri="{FF2B5EF4-FFF2-40B4-BE49-F238E27FC236}">
                  <a16:creationId xmlns:a16="http://schemas.microsoft.com/office/drawing/2014/main" id="{00000000-0008-0000-0000-0000BE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両立支援に関する診療報酬がすくない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83</xdr:row>
          <xdr:rowOff>685800</xdr:rowOff>
        </xdr:from>
        <xdr:to>
          <xdr:col>20</xdr:col>
          <xdr:colOff>4533900</xdr:colOff>
          <xdr:row>83</xdr:row>
          <xdr:rowOff>883920</xdr:rowOff>
        </xdr:to>
        <xdr:sp macro="" textlink="">
          <xdr:nvSpPr>
            <xdr:cNvPr id="5055" name="Check Box 1983" hidden="1">
              <a:extLst>
                <a:ext uri="{63B3BB69-23CF-44E3-9099-C40C66FF867C}">
                  <a14:compatExt spid="_x0000_s5055"/>
                </a:ext>
                <a:ext uri="{FF2B5EF4-FFF2-40B4-BE49-F238E27FC236}">
                  <a16:creationId xmlns:a16="http://schemas.microsoft.com/office/drawing/2014/main" id="{00000000-0008-0000-0000-0000BF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医療機関として両立支援を積極的には推進していない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83</xdr:row>
          <xdr:rowOff>906780</xdr:rowOff>
        </xdr:from>
        <xdr:to>
          <xdr:col>20</xdr:col>
          <xdr:colOff>4533900</xdr:colOff>
          <xdr:row>83</xdr:row>
          <xdr:rowOff>1097280</xdr:rowOff>
        </xdr:to>
        <xdr:sp macro="" textlink="">
          <xdr:nvSpPr>
            <xdr:cNvPr id="5056" name="Check Box 1984" hidden="1">
              <a:extLst>
                <a:ext uri="{63B3BB69-23CF-44E3-9099-C40C66FF867C}">
                  <a14:compatExt spid="_x0000_s5056"/>
                </a:ext>
                <a:ext uri="{FF2B5EF4-FFF2-40B4-BE49-F238E27FC236}">
                  <a16:creationId xmlns:a16="http://schemas.microsoft.com/office/drawing/2014/main" id="{00000000-0008-0000-0000-0000C0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83</xdr:row>
          <xdr:rowOff>30480</xdr:rowOff>
        </xdr:from>
        <xdr:to>
          <xdr:col>22</xdr:col>
          <xdr:colOff>4533900</xdr:colOff>
          <xdr:row>83</xdr:row>
          <xdr:rowOff>220980</xdr:rowOff>
        </xdr:to>
        <xdr:sp macro="" textlink="">
          <xdr:nvSpPr>
            <xdr:cNvPr id="5057" name="Check Box 1985" hidden="1">
              <a:extLst>
                <a:ext uri="{63B3BB69-23CF-44E3-9099-C40C66FF867C}">
                  <a14:compatExt spid="_x0000_s5057"/>
                </a:ext>
                <a:ext uri="{FF2B5EF4-FFF2-40B4-BE49-F238E27FC236}">
                  <a16:creationId xmlns:a16="http://schemas.microsoft.com/office/drawing/2014/main" id="{00000000-0008-0000-0000-0000C1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両立を申出できる雰囲気がない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83</xdr:row>
          <xdr:rowOff>236220</xdr:rowOff>
        </xdr:from>
        <xdr:to>
          <xdr:col>22</xdr:col>
          <xdr:colOff>4533900</xdr:colOff>
          <xdr:row>83</xdr:row>
          <xdr:rowOff>426720</xdr:rowOff>
        </xdr:to>
        <xdr:sp macro="" textlink="">
          <xdr:nvSpPr>
            <xdr:cNvPr id="5058" name="Check Box 1986" hidden="1">
              <a:extLst>
                <a:ext uri="{63B3BB69-23CF-44E3-9099-C40C66FF867C}">
                  <a14:compatExt spid="_x0000_s5058"/>
                </a:ext>
                <a:ext uri="{FF2B5EF4-FFF2-40B4-BE49-F238E27FC236}">
                  <a16:creationId xmlns:a16="http://schemas.microsoft.com/office/drawing/2014/main" id="{00000000-0008-0000-0000-0000C2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窓口や担当者が不明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83</xdr:row>
          <xdr:rowOff>449580</xdr:rowOff>
        </xdr:from>
        <xdr:to>
          <xdr:col>22</xdr:col>
          <xdr:colOff>4533900</xdr:colOff>
          <xdr:row>83</xdr:row>
          <xdr:rowOff>647700</xdr:rowOff>
        </xdr:to>
        <xdr:sp macro="" textlink="">
          <xdr:nvSpPr>
            <xdr:cNvPr id="5059" name="Check Box 1987" hidden="1">
              <a:extLst>
                <a:ext uri="{63B3BB69-23CF-44E3-9099-C40C66FF867C}">
                  <a14:compatExt spid="_x0000_s5059"/>
                </a:ext>
                <a:ext uri="{FF2B5EF4-FFF2-40B4-BE49-F238E27FC236}">
                  <a16:creationId xmlns:a16="http://schemas.microsoft.com/office/drawing/2014/main" id="{00000000-0008-0000-0000-0000C3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勤務情報提供書の提出がない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83</xdr:row>
          <xdr:rowOff>655320</xdr:rowOff>
        </xdr:from>
        <xdr:to>
          <xdr:col>22</xdr:col>
          <xdr:colOff>4533900</xdr:colOff>
          <xdr:row>83</xdr:row>
          <xdr:rowOff>845820</xdr:rowOff>
        </xdr:to>
        <xdr:sp macro="" textlink="">
          <xdr:nvSpPr>
            <xdr:cNvPr id="5060" name="Check Box 1988" hidden="1">
              <a:extLst>
                <a:ext uri="{63B3BB69-23CF-44E3-9099-C40C66FF867C}">
                  <a14:compatExt spid="_x0000_s5060"/>
                </a:ext>
                <a:ext uri="{FF2B5EF4-FFF2-40B4-BE49-F238E27FC236}">
                  <a16:creationId xmlns:a16="http://schemas.microsoft.com/office/drawing/2014/main" id="{00000000-0008-0000-0000-0000C4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産業医がいない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83</xdr:row>
          <xdr:rowOff>861060</xdr:rowOff>
        </xdr:from>
        <xdr:to>
          <xdr:col>22</xdr:col>
          <xdr:colOff>4533900</xdr:colOff>
          <xdr:row>83</xdr:row>
          <xdr:rowOff>1051560</xdr:rowOff>
        </xdr:to>
        <xdr:sp macro="" textlink="">
          <xdr:nvSpPr>
            <xdr:cNvPr id="5061" name="Check Box 1989" hidden="1">
              <a:extLst>
                <a:ext uri="{63B3BB69-23CF-44E3-9099-C40C66FF867C}">
                  <a14:compatExt spid="_x0000_s5061"/>
                </a:ext>
                <a:ext uri="{FF2B5EF4-FFF2-40B4-BE49-F238E27FC236}">
                  <a16:creationId xmlns:a16="http://schemas.microsoft.com/office/drawing/2014/main" id="{00000000-0008-0000-0000-0000C5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83</xdr:row>
          <xdr:rowOff>30480</xdr:rowOff>
        </xdr:from>
        <xdr:to>
          <xdr:col>24</xdr:col>
          <xdr:colOff>4533900</xdr:colOff>
          <xdr:row>83</xdr:row>
          <xdr:rowOff>220980</xdr:rowOff>
        </xdr:to>
        <xdr:sp macro="" textlink="">
          <xdr:nvSpPr>
            <xdr:cNvPr id="5062" name="Check Box 1990" hidden="1">
              <a:extLst>
                <a:ext uri="{63B3BB69-23CF-44E3-9099-C40C66FF867C}">
                  <a14:compatExt spid="_x0000_s5062"/>
                </a:ext>
                <a:ext uri="{FF2B5EF4-FFF2-40B4-BE49-F238E27FC236}">
                  <a16:creationId xmlns:a16="http://schemas.microsoft.com/office/drawing/2014/main" id="{00000000-0008-0000-0000-0000C6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84</xdr:row>
          <xdr:rowOff>60960</xdr:rowOff>
        </xdr:from>
        <xdr:to>
          <xdr:col>8</xdr:col>
          <xdr:colOff>754380</xdr:colOff>
          <xdr:row>84</xdr:row>
          <xdr:rowOff>1135380</xdr:rowOff>
        </xdr:to>
        <xdr:sp macro="" textlink="">
          <xdr:nvSpPr>
            <xdr:cNvPr id="5068" name="Check Box 1996" hidden="1">
              <a:extLst>
                <a:ext uri="{63B3BB69-23CF-44E3-9099-C40C66FF867C}">
                  <a14:compatExt spid="_x0000_s5068"/>
                </a:ext>
                <a:ext uri="{FF2B5EF4-FFF2-40B4-BE49-F238E27FC236}">
                  <a16:creationId xmlns:a16="http://schemas.microsoft.com/office/drawing/2014/main" id="{00000000-0008-0000-0000-0000CC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自宅退院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84</xdr:row>
          <xdr:rowOff>60960</xdr:rowOff>
        </xdr:from>
        <xdr:to>
          <xdr:col>9</xdr:col>
          <xdr:colOff>754380</xdr:colOff>
          <xdr:row>84</xdr:row>
          <xdr:rowOff>1135380</xdr:rowOff>
        </xdr:to>
        <xdr:sp macro="" textlink="">
          <xdr:nvSpPr>
            <xdr:cNvPr id="5069" name="Check Box 1997" hidden="1">
              <a:extLst>
                <a:ext uri="{63B3BB69-23CF-44E3-9099-C40C66FF867C}">
                  <a14:compatExt spid="_x0000_s5069"/>
                </a:ext>
                <a:ext uri="{FF2B5EF4-FFF2-40B4-BE49-F238E27FC236}">
                  <a16:creationId xmlns:a16="http://schemas.microsoft.com/office/drawing/2014/main" id="{00000000-0008-0000-0000-0000CD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就労あり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84</xdr:row>
          <xdr:rowOff>60960</xdr:rowOff>
        </xdr:from>
        <xdr:to>
          <xdr:col>10</xdr:col>
          <xdr:colOff>845820</xdr:colOff>
          <xdr:row>84</xdr:row>
          <xdr:rowOff>1135380</xdr:rowOff>
        </xdr:to>
        <xdr:sp macro="" textlink="">
          <xdr:nvSpPr>
            <xdr:cNvPr id="5070" name="Check Box 1998" hidden="1">
              <a:extLst>
                <a:ext uri="{63B3BB69-23CF-44E3-9099-C40C66FF867C}">
                  <a14:compatExt spid="_x0000_s5070"/>
                </a:ext>
                <a:ext uri="{FF2B5EF4-FFF2-40B4-BE49-F238E27FC236}">
                  <a16:creationId xmlns:a16="http://schemas.microsoft.com/office/drawing/2014/main" id="{00000000-0008-0000-0000-0000CE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60960</xdr:colOff>
          <xdr:row>84</xdr:row>
          <xdr:rowOff>60960</xdr:rowOff>
        </xdr:from>
        <xdr:to>
          <xdr:col>14</xdr:col>
          <xdr:colOff>754380</xdr:colOff>
          <xdr:row>84</xdr:row>
          <xdr:rowOff>1135380</xdr:rowOff>
        </xdr:to>
        <xdr:sp macro="" textlink="">
          <xdr:nvSpPr>
            <xdr:cNvPr id="5071" name="Check Box 1999" hidden="1">
              <a:extLst>
                <a:ext uri="{63B3BB69-23CF-44E3-9099-C40C66FF867C}">
                  <a14:compatExt spid="_x0000_s5071"/>
                </a:ext>
                <a:ext uri="{FF2B5EF4-FFF2-40B4-BE49-F238E27FC236}">
                  <a16:creationId xmlns:a16="http://schemas.microsoft.com/office/drawing/2014/main" id="{00000000-0008-0000-0000-0000CF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84</xdr:row>
          <xdr:rowOff>30480</xdr:rowOff>
        </xdr:from>
        <xdr:to>
          <xdr:col>18</xdr:col>
          <xdr:colOff>4533900</xdr:colOff>
          <xdr:row>84</xdr:row>
          <xdr:rowOff>220980</xdr:rowOff>
        </xdr:to>
        <xdr:sp macro="" textlink="">
          <xdr:nvSpPr>
            <xdr:cNvPr id="5073" name="Check Box 2001" hidden="1">
              <a:extLst>
                <a:ext uri="{63B3BB69-23CF-44E3-9099-C40C66FF867C}">
                  <a14:compatExt spid="_x0000_s5073"/>
                </a:ext>
                <a:ext uri="{FF2B5EF4-FFF2-40B4-BE49-F238E27FC236}">
                  <a16:creationId xmlns:a16="http://schemas.microsoft.com/office/drawing/2014/main" id="{00000000-0008-0000-0000-0000D1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後遺症がないないし軽微で、両立支援が不要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84</xdr:row>
          <xdr:rowOff>259080</xdr:rowOff>
        </xdr:from>
        <xdr:to>
          <xdr:col>18</xdr:col>
          <xdr:colOff>4533900</xdr:colOff>
          <xdr:row>84</xdr:row>
          <xdr:rowOff>457200</xdr:rowOff>
        </xdr:to>
        <xdr:sp macro="" textlink="">
          <xdr:nvSpPr>
            <xdr:cNvPr id="5074" name="Check Box 2002" hidden="1">
              <a:extLst>
                <a:ext uri="{63B3BB69-23CF-44E3-9099-C40C66FF867C}">
                  <a14:compatExt spid="_x0000_s5074"/>
                </a:ext>
                <a:ext uri="{FF2B5EF4-FFF2-40B4-BE49-F238E27FC236}">
                  <a16:creationId xmlns:a16="http://schemas.microsoft.com/office/drawing/2014/main" id="{00000000-0008-0000-0000-0000D2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患者が希望しなかった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84</xdr:row>
          <xdr:rowOff>480060</xdr:rowOff>
        </xdr:from>
        <xdr:to>
          <xdr:col>18</xdr:col>
          <xdr:colOff>4526280</xdr:colOff>
          <xdr:row>84</xdr:row>
          <xdr:rowOff>670560</xdr:rowOff>
        </xdr:to>
        <xdr:sp macro="" textlink="">
          <xdr:nvSpPr>
            <xdr:cNvPr id="5075" name="Check Box 2003" hidden="1">
              <a:extLst>
                <a:ext uri="{63B3BB69-23CF-44E3-9099-C40C66FF867C}">
                  <a14:compatExt spid="_x0000_s5075"/>
                </a:ext>
                <a:ext uri="{FF2B5EF4-FFF2-40B4-BE49-F238E27FC236}">
                  <a16:creationId xmlns:a16="http://schemas.microsoft.com/office/drawing/2014/main" id="{00000000-0008-0000-0000-0000D3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84</xdr:row>
          <xdr:rowOff>30480</xdr:rowOff>
        </xdr:from>
        <xdr:to>
          <xdr:col>20</xdr:col>
          <xdr:colOff>4533900</xdr:colOff>
          <xdr:row>84</xdr:row>
          <xdr:rowOff>220980</xdr:rowOff>
        </xdr:to>
        <xdr:sp macro="" textlink="">
          <xdr:nvSpPr>
            <xdr:cNvPr id="5076" name="Check Box 2004" hidden="1">
              <a:extLst>
                <a:ext uri="{63B3BB69-23CF-44E3-9099-C40C66FF867C}">
                  <a14:compatExt spid="_x0000_s5076"/>
                </a:ext>
                <a:ext uri="{FF2B5EF4-FFF2-40B4-BE49-F238E27FC236}">
                  <a16:creationId xmlns:a16="http://schemas.microsoft.com/office/drawing/2014/main" id="{00000000-0008-0000-0000-0000D4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両立支援コーディネーターが不足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84</xdr:row>
          <xdr:rowOff>251460</xdr:rowOff>
        </xdr:from>
        <xdr:to>
          <xdr:col>20</xdr:col>
          <xdr:colOff>4526280</xdr:colOff>
          <xdr:row>84</xdr:row>
          <xdr:rowOff>441960</xdr:rowOff>
        </xdr:to>
        <xdr:sp macro="" textlink="">
          <xdr:nvSpPr>
            <xdr:cNvPr id="5077" name="Check Box 2005" hidden="1">
              <a:extLst>
                <a:ext uri="{63B3BB69-23CF-44E3-9099-C40C66FF867C}">
                  <a14:compatExt spid="_x0000_s5077"/>
                </a:ext>
                <a:ext uri="{FF2B5EF4-FFF2-40B4-BE49-F238E27FC236}">
                  <a16:creationId xmlns:a16="http://schemas.microsoft.com/office/drawing/2014/main" id="{00000000-0008-0000-0000-0000D5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医師の参画が不足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84</xdr:row>
          <xdr:rowOff>464820</xdr:rowOff>
        </xdr:from>
        <xdr:to>
          <xdr:col>20</xdr:col>
          <xdr:colOff>4533900</xdr:colOff>
          <xdr:row>84</xdr:row>
          <xdr:rowOff>655320</xdr:rowOff>
        </xdr:to>
        <xdr:sp macro="" textlink="">
          <xdr:nvSpPr>
            <xdr:cNvPr id="5078" name="Check Box 2006" hidden="1">
              <a:extLst>
                <a:ext uri="{63B3BB69-23CF-44E3-9099-C40C66FF867C}">
                  <a14:compatExt spid="_x0000_s5078"/>
                </a:ext>
                <a:ext uri="{FF2B5EF4-FFF2-40B4-BE49-F238E27FC236}">
                  <a16:creationId xmlns:a16="http://schemas.microsoft.com/office/drawing/2014/main" id="{00000000-0008-0000-0000-0000D6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両立支援に関する診療報酬がすくない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84</xdr:row>
          <xdr:rowOff>685800</xdr:rowOff>
        </xdr:from>
        <xdr:to>
          <xdr:col>20</xdr:col>
          <xdr:colOff>4533900</xdr:colOff>
          <xdr:row>84</xdr:row>
          <xdr:rowOff>883920</xdr:rowOff>
        </xdr:to>
        <xdr:sp macro="" textlink="">
          <xdr:nvSpPr>
            <xdr:cNvPr id="5079" name="Check Box 2007" hidden="1">
              <a:extLst>
                <a:ext uri="{63B3BB69-23CF-44E3-9099-C40C66FF867C}">
                  <a14:compatExt spid="_x0000_s5079"/>
                </a:ext>
                <a:ext uri="{FF2B5EF4-FFF2-40B4-BE49-F238E27FC236}">
                  <a16:creationId xmlns:a16="http://schemas.microsoft.com/office/drawing/2014/main" id="{00000000-0008-0000-0000-0000D7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医療機関として両立支援を積極的には推進していない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84</xdr:row>
          <xdr:rowOff>906780</xdr:rowOff>
        </xdr:from>
        <xdr:to>
          <xdr:col>20</xdr:col>
          <xdr:colOff>4533900</xdr:colOff>
          <xdr:row>84</xdr:row>
          <xdr:rowOff>1097280</xdr:rowOff>
        </xdr:to>
        <xdr:sp macro="" textlink="">
          <xdr:nvSpPr>
            <xdr:cNvPr id="5080" name="Check Box 2008" hidden="1">
              <a:extLst>
                <a:ext uri="{63B3BB69-23CF-44E3-9099-C40C66FF867C}">
                  <a14:compatExt spid="_x0000_s5080"/>
                </a:ext>
                <a:ext uri="{FF2B5EF4-FFF2-40B4-BE49-F238E27FC236}">
                  <a16:creationId xmlns:a16="http://schemas.microsoft.com/office/drawing/2014/main" id="{00000000-0008-0000-0000-0000D8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84</xdr:row>
          <xdr:rowOff>30480</xdr:rowOff>
        </xdr:from>
        <xdr:to>
          <xdr:col>22</xdr:col>
          <xdr:colOff>4533900</xdr:colOff>
          <xdr:row>84</xdr:row>
          <xdr:rowOff>220980</xdr:rowOff>
        </xdr:to>
        <xdr:sp macro="" textlink="">
          <xdr:nvSpPr>
            <xdr:cNvPr id="5081" name="Check Box 2009" hidden="1">
              <a:extLst>
                <a:ext uri="{63B3BB69-23CF-44E3-9099-C40C66FF867C}">
                  <a14:compatExt spid="_x0000_s5081"/>
                </a:ext>
                <a:ext uri="{FF2B5EF4-FFF2-40B4-BE49-F238E27FC236}">
                  <a16:creationId xmlns:a16="http://schemas.microsoft.com/office/drawing/2014/main" id="{00000000-0008-0000-0000-0000D9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両立を申出できる雰囲気がない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84</xdr:row>
          <xdr:rowOff>236220</xdr:rowOff>
        </xdr:from>
        <xdr:to>
          <xdr:col>22</xdr:col>
          <xdr:colOff>4533900</xdr:colOff>
          <xdr:row>84</xdr:row>
          <xdr:rowOff>426720</xdr:rowOff>
        </xdr:to>
        <xdr:sp macro="" textlink="">
          <xdr:nvSpPr>
            <xdr:cNvPr id="5082" name="Check Box 2010" hidden="1">
              <a:extLst>
                <a:ext uri="{63B3BB69-23CF-44E3-9099-C40C66FF867C}">
                  <a14:compatExt spid="_x0000_s5082"/>
                </a:ext>
                <a:ext uri="{FF2B5EF4-FFF2-40B4-BE49-F238E27FC236}">
                  <a16:creationId xmlns:a16="http://schemas.microsoft.com/office/drawing/2014/main" id="{00000000-0008-0000-0000-0000DA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窓口や担当者が不明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84</xdr:row>
          <xdr:rowOff>449580</xdr:rowOff>
        </xdr:from>
        <xdr:to>
          <xdr:col>22</xdr:col>
          <xdr:colOff>4533900</xdr:colOff>
          <xdr:row>84</xdr:row>
          <xdr:rowOff>647700</xdr:rowOff>
        </xdr:to>
        <xdr:sp macro="" textlink="">
          <xdr:nvSpPr>
            <xdr:cNvPr id="5083" name="Check Box 2011" hidden="1">
              <a:extLst>
                <a:ext uri="{63B3BB69-23CF-44E3-9099-C40C66FF867C}">
                  <a14:compatExt spid="_x0000_s5083"/>
                </a:ext>
                <a:ext uri="{FF2B5EF4-FFF2-40B4-BE49-F238E27FC236}">
                  <a16:creationId xmlns:a16="http://schemas.microsoft.com/office/drawing/2014/main" id="{00000000-0008-0000-0000-0000DB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勤務情報提供書の提出がない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84</xdr:row>
          <xdr:rowOff>655320</xdr:rowOff>
        </xdr:from>
        <xdr:to>
          <xdr:col>22</xdr:col>
          <xdr:colOff>4533900</xdr:colOff>
          <xdr:row>84</xdr:row>
          <xdr:rowOff>845820</xdr:rowOff>
        </xdr:to>
        <xdr:sp macro="" textlink="">
          <xdr:nvSpPr>
            <xdr:cNvPr id="5084" name="Check Box 2012" hidden="1">
              <a:extLst>
                <a:ext uri="{63B3BB69-23CF-44E3-9099-C40C66FF867C}">
                  <a14:compatExt spid="_x0000_s5084"/>
                </a:ext>
                <a:ext uri="{FF2B5EF4-FFF2-40B4-BE49-F238E27FC236}">
                  <a16:creationId xmlns:a16="http://schemas.microsoft.com/office/drawing/2014/main" id="{00000000-0008-0000-0000-0000DC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産業医がいない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84</xdr:row>
          <xdr:rowOff>861060</xdr:rowOff>
        </xdr:from>
        <xdr:to>
          <xdr:col>22</xdr:col>
          <xdr:colOff>4533900</xdr:colOff>
          <xdr:row>84</xdr:row>
          <xdr:rowOff>1051560</xdr:rowOff>
        </xdr:to>
        <xdr:sp macro="" textlink="">
          <xdr:nvSpPr>
            <xdr:cNvPr id="5085" name="Check Box 2013" hidden="1">
              <a:extLst>
                <a:ext uri="{63B3BB69-23CF-44E3-9099-C40C66FF867C}">
                  <a14:compatExt spid="_x0000_s5085"/>
                </a:ext>
                <a:ext uri="{FF2B5EF4-FFF2-40B4-BE49-F238E27FC236}">
                  <a16:creationId xmlns:a16="http://schemas.microsoft.com/office/drawing/2014/main" id="{00000000-0008-0000-0000-0000DD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84</xdr:row>
          <xdr:rowOff>30480</xdr:rowOff>
        </xdr:from>
        <xdr:to>
          <xdr:col>24</xdr:col>
          <xdr:colOff>4533900</xdr:colOff>
          <xdr:row>84</xdr:row>
          <xdr:rowOff>220980</xdr:rowOff>
        </xdr:to>
        <xdr:sp macro="" textlink="">
          <xdr:nvSpPr>
            <xdr:cNvPr id="5086" name="Check Box 2014" hidden="1">
              <a:extLst>
                <a:ext uri="{63B3BB69-23CF-44E3-9099-C40C66FF867C}">
                  <a14:compatExt spid="_x0000_s5086"/>
                </a:ext>
                <a:ext uri="{FF2B5EF4-FFF2-40B4-BE49-F238E27FC236}">
                  <a16:creationId xmlns:a16="http://schemas.microsoft.com/office/drawing/2014/main" id="{00000000-0008-0000-0000-0000DE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85</xdr:row>
          <xdr:rowOff>60960</xdr:rowOff>
        </xdr:from>
        <xdr:to>
          <xdr:col>8</xdr:col>
          <xdr:colOff>754380</xdr:colOff>
          <xdr:row>85</xdr:row>
          <xdr:rowOff>1135380</xdr:rowOff>
        </xdr:to>
        <xdr:sp macro="" textlink="">
          <xdr:nvSpPr>
            <xdr:cNvPr id="5092" name="Check Box 2020" hidden="1">
              <a:extLst>
                <a:ext uri="{63B3BB69-23CF-44E3-9099-C40C66FF867C}">
                  <a14:compatExt spid="_x0000_s5092"/>
                </a:ext>
                <a:ext uri="{FF2B5EF4-FFF2-40B4-BE49-F238E27FC236}">
                  <a16:creationId xmlns:a16="http://schemas.microsoft.com/office/drawing/2014/main" id="{00000000-0008-0000-0000-0000E4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自宅退院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85</xdr:row>
          <xdr:rowOff>60960</xdr:rowOff>
        </xdr:from>
        <xdr:to>
          <xdr:col>9</xdr:col>
          <xdr:colOff>754380</xdr:colOff>
          <xdr:row>85</xdr:row>
          <xdr:rowOff>1135380</xdr:rowOff>
        </xdr:to>
        <xdr:sp macro="" textlink="">
          <xdr:nvSpPr>
            <xdr:cNvPr id="5093" name="Check Box 2021" hidden="1">
              <a:extLst>
                <a:ext uri="{63B3BB69-23CF-44E3-9099-C40C66FF867C}">
                  <a14:compatExt spid="_x0000_s5093"/>
                </a:ext>
                <a:ext uri="{FF2B5EF4-FFF2-40B4-BE49-F238E27FC236}">
                  <a16:creationId xmlns:a16="http://schemas.microsoft.com/office/drawing/2014/main" id="{00000000-0008-0000-0000-0000E5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就労あり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85</xdr:row>
          <xdr:rowOff>60960</xdr:rowOff>
        </xdr:from>
        <xdr:to>
          <xdr:col>10</xdr:col>
          <xdr:colOff>845820</xdr:colOff>
          <xdr:row>85</xdr:row>
          <xdr:rowOff>1135380</xdr:rowOff>
        </xdr:to>
        <xdr:sp macro="" textlink="">
          <xdr:nvSpPr>
            <xdr:cNvPr id="5094" name="Check Box 2022" hidden="1">
              <a:extLst>
                <a:ext uri="{63B3BB69-23CF-44E3-9099-C40C66FF867C}">
                  <a14:compatExt spid="_x0000_s5094"/>
                </a:ext>
                <a:ext uri="{FF2B5EF4-FFF2-40B4-BE49-F238E27FC236}">
                  <a16:creationId xmlns:a16="http://schemas.microsoft.com/office/drawing/2014/main" id="{00000000-0008-0000-0000-0000E6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60960</xdr:colOff>
          <xdr:row>85</xdr:row>
          <xdr:rowOff>60960</xdr:rowOff>
        </xdr:from>
        <xdr:to>
          <xdr:col>14</xdr:col>
          <xdr:colOff>754380</xdr:colOff>
          <xdr:row>85</xdr:row>
          <xdr:rowOff>1135380</xdr:rowOff>
        </xdr:to>
        <xdr:sp macro="" textlink="">
          <xdr:nvSpPr>
            <xdr:cNvPr id="5095" name="Check Box 2023" hidden="1">
              <a:extLst>
                <a:ext uri="{63B3BB69-23CF-44E3-9099-C40C66FF867C}">
                  <a14:compatExt spid="_x0000_s5095"/>
                </a:ext>
                <a:ext uri="{FF2B5EF4-FFF2-40B4-BE49-F238E27FC236}">
                  <a16:creationId xmlns:a16="http://schemas.microsoft.com/office/drawing/2014/main" id="{00000000-0008-0000-0000-0000E7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85</xdr:row>
          <xdr:rowOff>30480</xdr:rowOff>
        </xdr:from>
        <xdr:to>
          <xdr:col>18</xdr:col>
          <xdr:colOff>4533900</xdr:colOff>
          <xdr:row>85</xdr:row>
          <xdr:rowOff>220980</xdr:rowOff>
        </xdr:to>
        <xdr:sp macro="" textlink="">
          <xdr:nvSpPr>
            <xdr:cNvPr id="5097" name="Check Box 2025" hidden="1">
              <a:extLst>
                <a:ext uri="{63B3BB69-23CF-44E3-9099-C40C66FF867C}">
                  <a14:compatExt spid="_x0000_s5097"/>
                </a:ext>
                <a:ext uri="{FF2B5EF4-FFF2-40B4-BE49-F238E27FC236}">
                  <a16:creationId xmlns:a16="http://schemas.microsoft.com/office/drawing/2014/main" id="{00000000-0008-0000-0000-0000E9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後遺症がないないし軽微で、両立支援が不要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85</xdr:row>
          <xdr:rowOff>259080</xdr:rowOff>
        </xdr:from>
        <xdr:to>
          <xdr:col>18</xdr:col>
          <xdr:colOff>4533900</xdr:colOff>
          <xdr:row>85</xdr:row>
          <xdr:rowOff>457200</xdr:rowOff>
        </xdr:to>
        <xdr:sp macro="" textlink="">
          <xdr:nvSpPr>
            <xdr:cNvPr id="5098" name="Check Box 2026" hidden="1">
              <a:extLst>
                <a:ext uri="{63B3BB69-23CF-44E3-9099-C40C66FF867C}">
                  <a14:compatExt spid="_x0000_s5098"/>
                </a:ext>
                <a:ext uri="{FF2B5EF4-FFF2-40B4-BE49-F238E27FC236}">
                  <a16:creationId xmlns:a16="http://schemas.microsoft.com/office/drawing/2014/main" id="{00000000-0008-0000-0000-0000EA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患者が希望しなかった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85</xdr:row>
          <xdr:rowOff>480060</xdr:rowOff>
        </xdr:from>
        <xdr:to>
          <xdr:col>18</xdr:col>
          <xdr:colOff>4526280</xdr:colOff>
          <xdr:row>85</xdr:row>
          <xdr:rowOff>670560</xdr:rowOff>
        </xdr:to>
        <xdr:sp macro="" textlink="">
          <xdr:nvSpPr>
            <xdr:cNvPr id="5099" name="Check Box 2027" hidden="1">
              <a:extLst>
                <a:ext uri="{63B3BB69-23CF-44E3-9099-C40C66FF867C}">
                  <a14:compatExt spid="_x0000_s5099"/>
                </a:ext>
                <a:ext uri="{FF2B5EF4-FFF2-40B4-BE49-F238E27FC236}">
                  <a16:creationId xmlns:a16="http://schemas.microsoft.com/office/drawing/2014/main" id="{00000000-0008-0000-0000-0000EB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85</xdr:row>
          <xdr:rowOff>30480</xdr:rowOff>
        </xdr:from>
        <xdr:to>
          <xdr:col>20</xdr:col>
          <xdr:colOff>4533900</xdr:colOff>
          <xdr:row>85</xdr:row>
          <xdr:rowOff>220980</xdr:rowOff>
        </xdr:to>
        <xdr:sp macro="" textlink="">
          <xdr:nvSpPr>
            <xdr:cNvPr id="5100" name="Check Box 2028" hidden="1">
              <a:extLst>
                <a:ext uri="{63B3BB69-23CF-44E3-9099-C40C66FF867C}">
                  <a14:compatExt spid="_x0000_s5100"/>
                </a:ext>
                <a:ext uri="{FF2B5EF4-FFF2-40B4-BE49-F238E27FC236}">
                  <a16:creationId xmlns:a16="http://schemas.microsoft.com/office/drawing/2014/main" id="{00000000-0008-0000-0000-0000EC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両立支援コーディネーターが不足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85</xdr:row>
          <xdr:rowOff>251460</xdr:rowOff>
        </xdr:from>
        <xdr:to>
          <xdr:col>20</xdr:col>
          <xdr:colOff>4526280</xdr:colOff>
          <xdr:row>85</xdr:row>
          <xdr:rowOff>441960</xdr:rowOff>
        </xdr:to>
        <xdr:sp macro="" textlink="">
          <xdr:nvSpPr>
            <xdr:cNvPr id="5101" name="Check Box 2029" hidden="1">
              <a:extLst>
                <a:ext uri="{63B3BB69-23CF-44E3-9099-C40C66FF867C}">
                  <a14:compatExt spid="_x0000_s5101"/>
                </a:ext>
                <a:ext uri="{FF2B5EF4-FFF2-40B4-BE49-F238E27FC236}">
                  <a16:creationId xmlns:a16="http://schemas.microsoft.com/office/drawing/2014/main" id="{00000000-0008-0000-0000-0000ED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医師の参画が不足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85</xdr:row>
          <xdr:rowOff>464820</xdr:rowOff>
        </xdr:from>
        <xdr:to>
          <xdr:col>20</xdr:col>
          <xdr:colOff>4533900</xdr:colOff>
          <xdr:row>85</xdr:row>
          <xdr:rowOff>655320</xdr:rowOff>
        </xdr:to>
        <xdr:sp macro="" textlink="">
          <xdr:nvSpPr>
            <xdr:cNvPr id="5102" name="Check Box 2030" hidden="1">
              <a:extLst>
                <a:ext uri="{63B3BB69-23CF-44E3-9099-C40C66FF867C}">
                  <a14:compatExt spid="_x0000_s5102"/>
                </a:ext>
                <a:ext uri="{FF2B5EF4-FFF2-40B4-BE49-F238E27FC236}">
                  <a16:creationId xmlns:a16="http://schemas.microsoft.com/office/drawing/2014/main" id="{00000000-0008-0000-0000-0000EE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両立支援に関する診療報酬がすくない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85</xdr:row>
          <xdr:rowOff>685800</xdr:rowOff>
        </xdr:from>
        <xdr:to>
          <xdr:col>20</xdr:col>
          <xdr:colOff>4533900</xdr:colOff>
          <xdr:row>85</xdr:row>
          <xdr:rowOff>883920</xdr:rowOff>
        </xdr:to>
        <xdr:sp macro="" textlink="">
          <xdr:nvSpPr>
            <xdr:cNvPr id="5103" name="Check Box 2031" hidden="1">
              <a:extLst>
                <a:ext uri="{63B3BB69-23CF-44E3-9099-C40C66FF867C}">
                  <a14:compatExt spid="_x0000_s5103"/>
                </a:ext>
                <a:ext uri="{FF2B5EF4-FFF2-40B4-BE49-F238E27FC236}">
                  <a16:creationId xmlns:a16="http://schemas.microsoft.com/office/drawing/2014/main" id="{00000000-0008-0000-0000-0000EF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医療機関として両立支援を積極的には推進していない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85</xdr:row>
          <xdr:rowOff>906780</xdr:rowOff>
        </xdr:from>
        <xdr:to>
          <xdr:col>20</xdr:col>
          <xdr:colOff>4533900</xdr:colOff>
          <xdr:row>85</xdr:row>
          <xdr:rowOff>1097280</xdr:rowOff>
        </xdr:to>
        <xdr:sp macro="" textlink="">
          <xdr:nvSpPr>
            <xdr:cNvPr id="5104" name="Check Box 2032" hidden="1">
              <a:extLst>
                <a:ext uri="{63B3BB69-23CF-44E3-9099-C40C66FF867C}">
                  <a14:compatExt spid="_x0000_s5104"/>
                </a:ext>
                <a:ext uri="{FF2B5EF4-FFF2-40B4-BE49-F238E27FC236}">
                  <a16:creationId xmlns:a16="http://schemas.microsoft.com/office/drawing/2014/main" id="{00000000-0008-0000-0000-0000F0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85</xdr:row>
          <xdr:rowOff>30480</xdr:rowOff>
        </xdr:from>
        <xdr:to>
          <xdr:col>22</xdr:col>
          <xdr:colOff>4533900</xdr:colOff>
          <xdr:row>85</xdr:row>
          <xdr:rowOff>220980</xdr:rowOff>
        </xdr:to>
        <xdr:sp macro="" textlink="">
          <xdr:nvSpPr>
            <xdr:cNvPr id="5105" name="Check Box 2033" hidden="1">
              <a:extLst>
                <a:ext uri="{63B3BB69-23CF-44E3-9099-C40C66FF867C}">
                  <a14:compatExt spid="_x0000_s5105"/>
                </a:ext>
                <a:ext uri="{FF2B5EF4-FFF2-40B4-BE49-F238E27FC236}">
                  <a16:creationId xmlns:a16="http://schemas.microsoft.com/office/drawing/2014/main" id="{00000000-0008-0000-0000-0000F1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両立を申出できる雰囲気がない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85</xdr:row>
          <xdr:rowOff>236220</xdr:rowOff>
        </xdr:from>
        <xdr:to>
          <xdr:col>22</xdr:col>
          <xdr:colOff>4533900</xdr:colOff>
          <xdr:row>85</xdr:row>
          <xdr:rowOff>426720</xdr:rowOff>
        </xdr:to>
        <xdr:sp macro="" textlink="">
          <xdr:nvSpPr>
            <xdr:cNvPr id="5106" name="Check Box 2034" hidden="1">
              <a:extLst>
                <a:ext uri="{63B3BB69-23CF-44E3-9099-C40C66FF867C}">
                  <a14:compatExt spid="_x0000_s5106"/>
                </a:ext>
                <a:ext uri="{FF2B5EF4-FFF2-40B4-BE49-F238E27FC236}">
                  <a16:creationId xmlns:a16="http://schemas.microsoft.com/office/drawing/2014/main" id="{00000000-0008-0000-0000-0000F2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窓口や担当者が不明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85</xdr:row>
          <xdr:rowOff>449580</xdr:rowOff>
        </xdr:from>
        <xdr:to>
          <xdr:col>22</xdr:col>
          <xdr:colOff>4533900</xdr:colOff>
          <xdr:row>85</xdr:row>
          <xdr:rowOff>647700</xdr:rowOff>
        </xdr:to>
        <xdr:sp macro="" textlink="">
          <xdr:nvSpPr>
            <xdr:cNvPr id="5107" name="Check Box 2035" hidden="1">
              <a:extLst>
                <a:ext uri="{63B3BB69-23CF-44E3-9099-C40C66FF867C}">
                  <a14:compatExt spid="_x0000_s5107"/>
                </a:ext>
                <a:ext uri="{FF2B5EF4-FFF2-40B4-BE49-F238E27FC236}">
                  <a16:creationId xmlns:a16="http://schemas.microsoft.com/office/drawing/2014/main" id="{00000000-0008-0000-0000-0000F3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勤務情報提供書の提出がない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85</xdr:row>
          <xdr:rowOff>655320</xdr:rowOff>
        </xdr:from>
        <xdr:to>
          <xdr:col>22</xdr:col>
          <xdr:colOff>4533900</xdr:colOff>
          <xdr:row>85</xdr:row>
          <xdr:rowOff>845820</xdr:rowOff>
        </xdr:to>
        <xdr:sp macro="" textlink="">
          <xdr:nvSpPr>
            <xdr:cNvPr id="5108" name="Check Box 2036" hidden="1">
              <a:extLst>
                <a:ext uri="{63B3BB69-23CF-44E3-9099-C40C66FF867C}">
                  <a14:compatExt spid="_x0000_s5108"/>
                </a:ext>
                <a:ext uri="{FF2B5EF4-FFF2-40B4-BE49-F238E27FC236}">
                  <a16:creationId xmlns:a16="http://schemas.microsoft.com/office/drawing/2014/main" id="{00000000-0008-0000-0000-0000F4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産業医がいない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85</xdr:row>
          <xdr:rowOff>861060</xdr:rowOff>
        </xdr:from>
        <xdr:to>
          <xdr:col>22</xdr:col>
          <xdr:colOff>4533900</xdr:colOff>
          <xdr:row>85</xdr:row>
          <xdr:rowOff>1051560</xdr:rowOff>
        </xdr:to>
        <xdr:sp macro="" textlink="">
          <xdr:nvSpPr>
            <xdr:cNvPr id="5109" name="Check Box 2037" hidden="1">
              <a:extLst>
                <a:ext uri="{63B3BB69-23CF-44E3-9099-C40C66FF867C}">
                  <a14:compatExt spid="_x0000_s5109"/>
                </a:ext>
                <a:ext uri="{FF2B5EF4-FFF2-40B4-BE49-F238E27FC236}">
                  <a16:creationId xmlns:a16="http://schemas.microsoft.com/office/drawing/2014/main" id="{00000000-0008-0000-0000-0000F5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85</xdr:row>
          <xdr:rowOff>30480</xdr:rowOff>
        </xdr:from>
        <xdr:to>
          <xdr:col>24</xdr:col>
          <xdr:colOff>4533900</xdr:colOff>
          <xdr:row>85</xdr:row>
          <xdr:rowOff>220980</xdr:rowOff>
        </xdr:to>
        <xdr:sp macro="" textlink="">
          <xdr:nvSpPr>
            <xdr:cNvPr id="5110" name="Check Box 2038" hidden="1">
              <a:extLst>
                <a:ext uri="{63B3BB69-23CF-44E3-9099-C40C66FF867C}">
                  <a14:compatExt spid="_x0000_s5110"/>
                </a:ext>
                <a:ext uri="{FF2B5EF4-FFF2-40B4-BE49-F238E27FC236}">
                  <a16:creationId xmlns:a16="http://schemas.microsoft.com/office/drawing/2014/main" id="{00000000-0008-0000-0000-0000F6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86</xdr:row>
          <xdr:rowOff>60960</xdr:rowOff>
        </xdr:from>
        <xdr:to>
          <xdr:col>8</xdr:col>
          <xdr:colOff>754380</xdr:colOff>
          <xdr:row>86</xdr:row>
          <xdr:rowOff>1135380</xdr:rowOff>
        </xdr:to>
        <xdr:sp macro="" textlink="">
          <xdr:nvSpPr>
            <xdr:cNvPr id="5116" name="Check Box 2044" hidden="1">
              <a:extLst>
                <a:ext uri="{63B3BB69-23CF-44E3-9099-C40C66FF867C}">
                  <a14:compatExt spid="_x0000_s5116"/>
                </a:ext>
                <a:ext uri="{FF2B5EF4-FFF2-40B4-BE49-F238E27FC236}">
                  <a16:creationId xmlns:a16="http://schemas.microsoft.com/office/drawing/2014/main" id="{00000000-0008-0000-0000-0000FC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自宅退院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86</xdr:row>
          <xdr:rowOff>60960</xdr:rowOff>
        </xdr:from>
        <xdr:to>
          <xdr:col>9</xdr:col>
          <xdr:colOff>754380</xdr:colOff>
          <xdr:row>86</xdr:row>
          <xdr:rowOff>1135380</xdr:rowOff>
        </xdr:to>
        <xdr:sp macro="" textlink="">
          <xdr:nvSpPr>
            <xdr:cNvPr id="5117" name="Check Box 2045" hidden="1">
              <a:extLst>
                <a:ext uri="{63B3BB69-23CF-44E3-9099-C40C66FF867C}">
                  <a14:compatExt spid="_x0000_s5117"/>
                </a:ext>
                <a:ext uri="{FF2B5EF4-FFF2-40B4-BE49-F238E27FC236}">
                  <a16:creationId xmlns:a16="http://schemas.microsoft.com/office/drawing/2014/main" id="{00000000-0008-0000-0000-0000FD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就労あり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86</xdr:row>
          <xdr:rowOff>60960</xdr:rowOff>
        </xdr:from>
        <xdr:to>
          <xdr:col>10</xdr:col>
          <xdr:colOff>845820</xdr:colOff>
          <xdr:row>86</xdr:row>
          <xdr:rowOff>1135380</xdr:rowOff>
        </xdr:to>
        <xdr:sp macro="" textlink="">
          <xdr:nvSpPr>
            <xdr:cNvPr id="5118" name="Check Box 2046" hidden="1">
              <a:extLst>
                <a:ext uri="{63B3BB69-23CF-44E3-9099-C40C66FF867C}">
                  <a14:compatExt spid="_x0000_s5118"/>
                </a:ext>
                <a:ext uri="{FF2B5EF4-FFF2-40B4-BE49-F238E27FC236}">
                  <a16:creationId xmlns:a16="http://schemas.microsoft.com/office/drawing/2014/main" id="{00000000-0008-0000-0000-0000FE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60960</xdr:colOff>
          <xdr:row>86</xdr:row>
          <xdr:rowOff>60960</xdr:rowOff>
        </xdr:from>
        <xdr:to>
          <xdr:col>14</xdr:col>
          <xdr:colOff>754380</xdr:colOff>
          <xdr:row>86</xdr:row>
          <xdr:rowOff>1135380</xdr:rowOff>
        </xdr:to>
        <xdr:sp macro="" textlink="">
          <xdr:nvSpPr>
            <xdr:cNvPr id="5119" name="Check Box 2047" hidden="1">
              <a:extLst>
                <a:ext uri="{63B3BB69-23CF-44E3-9099-C40C66FF867C}">
                  <a14:compatExt spid="_x0000_s5119"/>
                </a:ext>
                <a:ext uri="{FF2B5EF4-FFF2-40B4-BE49-F238E27FC236}">
                  <a16:creationId xmlns:a16="http://schemas.microsoft.com/office/drawing/2014/main" id="{00000000-0008-0000-0000-0000FF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86</xdr:row>
          <xdr:rowOff>30480</xdr:rowOff>
        </xdr:from>
        <xdr:to>
          <xdr:col>18</xdr:col>
          <xdr:colOff>4533900</xdr:colOff>
          <xdr:row>86</xdr:row>
          <xdr:rowOff>220980</xdr:rowOff>
        </xdr:to>
        <xdr:sp macro="" textlink="">
          <xdr:nvSpPr>
            <xdr:cNvPr id="5121" name="Check Box 2049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後遺症がないないし軽微で、両立支援が不要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86</xdr:row>
          <xdr:rowOff>259080</xdr:rowOff>
        </xdr:from>
        <xdr:to>
          <xdr:col>18</xdr:col>
          <xdr:colOff>4533900</xdr:colOff>
          <xdr:row>86</xdr:row>
          <xdr:rowOff>457200</xdr:rowOff>
        </xdr:to>
        <xdr:sp macro="" textlink="">
          <xdr:nvSpPr>
            <xdr:cNvPr id="5122" name="Check Box 2050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0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患者が希望しなかった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86</xdr:row>
          <xdr:rowOff>480060</xdr:rowOff>
        </xdr:from>
        <xdr:to>
          <xdr:col>18</xdr:col>
          <xdr:colOff>4526280</xdr:colOff>
          <xdr:row>86</xdr:row>
          <xdr:rowOff>670560</xdr:rowOff>
        </xdr:to>
        <xdr:sp macro="" textlink="">
          <xdr:nvSpPr>
            <xdr:cNvPr id="5123" name="Check Box 2051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0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86</xdr:row>
          <xdr:rowOff>30480</xdr:rowOff>
        </xdr:from>
        <xdr:to>
          <xdr:col>20</xdr:col>
          <xdr:colOff>4533900</xdr:colOff>
          <xdr:row>86</xdr:row>
          <xdr:rowOff>220980</xdr:rowOff>
        </xdr:to>
        <xdr:sp macro="" textlink="">
          <xdr:nvSpPr>
            <xdr:cNvPr id="5124" name="Check Box 2052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0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両立支援コーディネーターが不足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86</xdr:row>
          <xdr:rowOff>251460</xdr:rowOff>
        </xdr:from>
        <xdr:to>
          <xdr:col>20</xdr:col>
          <xdr:colOff>4526280</xdr:colOff>
          <xdr:row>86</xdr:row>
          <xdr:rowOff>441960</xdr:rowOff>
        </xdr:to>
        <xdr:sp macro="" textlink="">
          <xdr:nvSpPr>
            <xdr:cNvPr id="5125" name="Check Box 2053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0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医師の参画が不足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86</xdr:row>
          <xdr:rowOff>464820</xdr:rowOff>
        </xdr:from>
        <xdr:to>
          <xdr:col>20</xdr:col>
          <xdr:colOff>4533900</xdr:colOff>
          <xdr:row>86</xdr:row>
          <xdr:rowOff>655320</xdr:rowOff>
        </xdr:to>
        <xdr:sp macro="" textlink="">
          <xdr:nvSpPr>
            <xdr:cNvPr id="5126" name="Check Box 2054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0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両立支援に関する診療報酬がすくない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86</xdr:row>
          <xdr:rowOff>685800</xdr:rowOff>
        </xdr:from>
        <xdr:to>
          <xdr:col>20</xdr:col>
          <xdr:colOff>4533900</xdr:colOff>
          <xdr:row>86</xdr:row>
          <xdr:rowOff>883920</xdr:rowOff>
        </xdr:to>
        <xdr:sp macro="" textlink="">
          <xdr:nvSpPr>
            <xdr:cNvPr id="5127" name="Check Box 2055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0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医療機関として両立支援を積極的には推進していない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86</xdr:row>
          <xdr:rowOff>906780</xdr:rowOff>
        </xdr:from>
        <xdr:to>
          <xdr:col>20</xdr:col>
          <xdr:colOff>4533900</xdr:colOff>
          <xdr:row>86</xdr:row>
          <xdr:rowOff>1097280</xdr:rowOff>
        </xdr:to>
        <xdr:sp macro="" textlink="">
          <xdr:nvSpPr>
            <xdr:cNvPr id="5128" name="Check Box 2056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0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86</xdr:row>
          <xdr:rowOff>30480</xdr:rowOff>
        </xdr:from>
        <xdr:to>
          <xdr:col>22</xdr:col>
          <xdr:colOff>4533900</xdr:colOff>
          <xdr:row>86</xdr:row>
          <xdr:rowOff>220980</xdr:rowOff>
        </xdr:to>
        <xdr:sp macro="" textlink="">
          <xdr:nvSpPr>
            <xdr:cNvPr id="5129" name="Check Box 2057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0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両立を申出できる雰囲気がない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86</xdr:row>
          <xdr:rowOff>236220</xdr:rowOff>
        </xdr:from>
        <xdr:to>
          <xdr:col>22</xdr:col>
          <xdr:colOff>4533900</xdr:colOff>
          <xdr:row>86</xdr:row>
          <xdr:rowOff>426720</xdr:rowOff>
        </xdr:to>
        <xdr:sp macro="" textlink="">
          <xdr:nvSpPr>
            <xdr:cNvPr id="5130" name="Check Box 2058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0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窓口や担当者が不明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86</xdr:row>
          <xdr:rowOff>449580</xdr:rowOff>
        </xdr:from>
        <xdr:to>
          <xdr:col>22</xdr:col>
          <xdr:colOff>4533900</xdr:colOff>
          <xdr:row>86</xdr:row>
          <xdr:rowOff>647700</xdr:rowOff>
        </xdr:to>
        <xdr:sp macro="" textlink="">
          <xdr:nvSpPr>
            <xdr:cNvPr id="5131" name="Check Box 2059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0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勤務情報提供書の提出がない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86</xdr:row>
          <xdr:rowOff>655320</xdr:rowOff>
        </xdr:from>
        <xdr:to>
          <xdr:col>22</xdr:col>
          <xdr:colOff>4533900</xdr:colOff>
          <xdr:row>86</xdr:row>
          <xdr:rowOff>845820</xdr:rowOff>
        </xdr:to>
        <xdr:sp macro="" textlink="">
          <xdr:nvSpPr>
            <xdr:cNvPr id="5132" name="Check Box 2060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0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産業医がいない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86</xdr:row>
          <xdr:rowOff>861060</xdr:rowOff>
        </xdr:from>
        <xdr:to>
          <xdr:col>22</xdr:col>
          <xdr:colOff>4533900</xdr:colOff>
          <xdr:row>86</xdr:row>
          <xdr:rowOff>1051560</xdr:rowOff>
        </xdr:to>
        <xdr:sp macro="" textlink="">
          <xdr:nvSpPr>
            <xdr:cNvPr id="5133" name="Check Box 2061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0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86</xdr:row>
          <xdr:rowOff>30480</xdr:rowOff>
        </xdr:from>
        <xdr:to>
          <xdr:col>24</xdr:col>
          <xdr:colOff>4533900</xdr:colOff>
          <xdr:row>86</xdr:row>
          <xdr:rowOff>220980</xdr:rowOff>
        </xdr:to>
        <xdr:sp macro="" textlink="">
          <xdr:nvSpPr>
            <xdr:cNvPr id="5134" name="Check Box 2062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0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87</xdr:row>
          <xdr:rowOff>60960</xdr:rowOff>
        </xdr:from>
        <xdr:to>
          <xdr:col>8</xdr:col>
          <xdr:colOff>754380</xdr:colOff>
          <xdr:row>87</xdr:row>
          <xdr:rowOff>1135380</xdr:rowOff>
        </xdr:to>
        <xdr:sp macro="" textlink="">
          <xdr:nvSpPr>
            <xdr:cNvPr id="5140" name="Check Box 2068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00000000-0008-0000-00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自宅退院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87</xdr:row>
          <xdr:rowOff>60960</xdr:rowOff>
        </xdr:from>
        <xdr:to>
          <xdr:col>9</xdr:col>
          <xdr:colOff>754380</xdr:colOff>
          <xdr:row>87</xdr:row>
          <xdr:rowOff>1135380</xdr:rowOff>
        </xdr:to>
        <xdr:sp macro="" textlink="">
          <xdr:nvSpPr>
            <xdr:cNvPr id="5141" name="Check Box 2069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id="{00000000-0008-0000-0000-00001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就労あり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87</xdr:row>
          <xdr:rowOff>60960</xdr:rowOff>
        </xdr:from>
        <xdr:to>
          <xdr:col>10</xdr:col>
          <xdr:colOff>845820</xdr:colOff>
          <xdr:row>87</xdr:row>
          <xdr:rowOff>1135380</xdr:rowOff>
        </xdr:to>
        <xdr:sp macro="" textlink="">
          <xdr:nvSpPr>
            <xdr:cNvPr id="5142" name="Check Box 2070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id="{00000000-0008-0000-0000-00001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60960</xdr:colOff>
          <xdr:row>87</xdr:row>
          <xdr:rowOff>60960</xdr:rowOff>
        </xdr:from>
        <xdr:to>
          <xdr:col>14</xdr:col>
          <xdr:colOff>754380</xdr:colOff>
          <xdr:row>87</xdr:row>
          <xdr:rowOff>1135380</xdr:rowOff>
        </xdr:to>
        <xdr:sp macro="" textlink="">
          <xdr:nvSpPr>
            <xdr:cNvPr id="5143" name="Check Box 2071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id="{00000000-0008-0000-0000-00001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87</xdr:row>
          <xdr:rowOff>30480</xdr:rowOff>
        </xdr:from>
        <xdr:to>
          <xdr:col>18</xdr:col>
          <xdr:colOff>4533900</xdr:colOff>
          <xdr:row>87</xdr:row>
          <xdr:rowOff>220980</xdr:rowOff>
        </xdr:to>
        <xdr:sp macro="" textlink="">
          <xdr:nvSpPr>
            <xdr:cNvPr id="5145" name="Check Box 2073" hidden="1">
              <a:extLst>
                <a:ext uri="{63B3BB69-23CF-44E3-9099-C40C66FF867C}">
                  <a14:compatExt spid="_x0000_s5145"/>
                </a:ext>
                <a:ext uri="{FF2B5EF4-FFF2-40B4-BE49-F238E27FC236}">
                  <a16:creationId xmlns:a16="http://schemas.microsoft.com/office/drawing/2014/main" id="{00000000-0008-0000-0000-00001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後遺症がないないし軽微で、両立支援が不要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87</xdr:row>
          <xdr:rowOff>259080</xdr:rowOff>
        </xdr:from>
        <xdr:to>
          <xdr:col>18</xdr:col>
          <xdr:colOff>4533900</xdr:colOff>
          <xdr:row>87</xdr:row>
          <xdr:rowOff>457200</xdr:rowOff>
        </xdr:to>
        <xdr:sp macro="" textlink="">
          <xdr:nvSpPr>
            <xdr:cNvPr id="5146" name="Check Box 2074" hidden="1">
              <a:extLst>
                <a:ext uri="{63B3BB69-23CF-44E3-9099-C40C66FF867C}">
                  <a14:compatExt spid="_x0000_s5146"/>
                </a:ext>
                <a:ext uri="{FF2B5EF4-FFF2-40B4-BE49-F238E27FC236}">
                  <a16:creationId xmlns:a16="http://schemas.microsoft.com/office/drawing/2014/main" id="{00000000-0008-0000-0000-00001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患者が希望しなかった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87</xdr:row>
          <xdr:rowOff>480060</xdr:rowOff>
        </xdr:from>
        <xdr:to>
          <xdr:col>18</xdr:col>
          <xdr:colOff>4526280</xdr:colOff>
          <xdr:row>87</xdr:row>
          <xdr:rowOff>670560</xdr:rowOff>
        </xdr:to>
        <xdr:sp macro="" textlink="">
          <xdr:nvSpPr>
            <xdr:cNvPr id="5147" name="Check Box 2075" hidden="1">
              <a:extLst>
                <a:ext uri="{63B3BB69-23CF-44E3-9099-C40C66FF867C}">
                  <a14:compatExt spid="_x0000_s5147"/>
                </a:ext>
                <a:ext uri="{FF2B5EF4-FFF2-40B4-BE49-F238E27FC236}">
                  <a16:creationId xmlns:a16="http://schemas.microsoft.com/office/drawing/2014/main" id="{00000000-0008-0000-0000-00001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87</xdr:row>
          <xdr:rowOff>30480</xdr:rowOff>
        </xdr:from>
        <xdr:to>
          <xdr:col>20</xdr:col>
          <xdr:colOff>4533900</xdr:colOff>
          <xdr:row>87</xdr:row>
          <xdr:rowOff>220980</xdr:rowOff>
        </xdr:to>
        <xdr:sp macro="" textlink="">
          <xdr:nvSpPr>
            <xdr:cNvPr id="5148" name="Check Box 2076" hidden="1">
              <a:extLst>
                <a:ext uri="{63B3BB69-23CF-44E3-9099-C40C66FF867C}">
                  <a14:compatExt spid="_x0000_s5148"/>
                </a:ext>
                <a:ext uri="{FF2B5EF4-FFF2-40B4-BE49-F238E27FC236}">
                  <a16:creationId xmlns:a16="http://schemas.microsoft.com/office/drawing/2014/main" id="{00000000-0008-0000-0000-00001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両立支援コーディネーターが不足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87</xdr:row>
          <xdr:rowOff>251460</xdr:rowOff>
        </xdr:from>
        <xdr:to>
          <xdr:col>20</xdr:col>
          <xdr:colOff>4526280</xdr:colOff>
          <xdr:row>87</xdr:row>
          <xdr:rowOff>441960</xdr:rowOff>
        </xdr:to>
        <xdr:sp macro="" textlink="">
          <xdr:nvSpPr>
            <xdr:cNvPr id="5149" name="Check Box 2077" hidden="1">
              <a:extLst>
                <a:ext uri="{63B3BB69-23CF-44E3-9099-C40C66FF867C}">
                  <a14:compatExt spid="_x0000_s5149"/>
                </a:ext>
                <a:ext uri="{FF2B5EF4-FFF2-40B4-BE49-F238E27FC236}">
                  <a16:creationId xmlns:a16="http://schemas.microsoft.com/office/drawing/2014/main" id="{00000000-0008-0000-0000-00001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医師の参画が不足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87</xdr:row>
          <xdr:rowOff>464820</xdr:rowOff>
        </xdr:from>
        <xdr:to>
          <xdr:col>20</xdr:col>
          <xdr:colOff>4533900</xdr:colOff>
          <xdr:row>87</xdr:row>
          <xdr:rowOff>655320</xdr:rowOff>
        </xdr:to>
        <xdr:sp macro="" textlink="">
          <xdr:nvSpPr>
            <xdr:cNvPr id="5150" name="Check Box 2078" hidden="1">
              <a:extLst>
                <a:ext uri="{63B3BB69-23CF-44E3-9099-C40C66FF867C}">
                  <a14:compatExt spid="_x0000_s5150"/>
                </a:ext>
                <a:ext uri="{FF2B5EF4-FFF2-40B4-BE49-F238E27FC236}">
                  <a16:creationId xmlns:a16="http://schemas.microsoft.com/office/drawing/2014/main" id="{00000000-0008-0000-0000-00001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両立支援に関する診療報酬がすくない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87</xdr:row>
          <xdr:rowOff>685800</xdr:rowOff>
        </xdr:from>
        <xdr:to>
          <xdr:col>20</xdr:col>
          <xdr:colOff>4533900</xdr:colOff>
          <xdr:row>87</xdr:row>
          <xdr:rowOff>883920</xdr:rowOff>
        </xdr:to>
        <xdr:sp macro="" textlink="">
          <xdr:nvSpPr>
            <xdr:cNvPr id="5151" name="Check Box 2079" hidden="1">
              <a:extLst>
                <a:ext uri="{63B3BB69-23CF-44E3-9099-C40C66FF867C}">
                  <a14:compatExt spid="_x0000_s5151"/>
                </a:ext>
                <a:ext uri="{FF2B5EF4-FFF2-40B4-BE49-F238E27FC236}">
                  <a16:creationId xmlns:a16="http://schemas.microsoft.com/office/drawing/2014/main" id="{00000000-0008-0000-0000-00001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医療機関として両立支援を積極的には推進していない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87</xdr:row>
          <xdr:rowOff>906780</xdr:rowOff>
        </xdr:from>
        <xdr:to>
          <xdr:col>20</xdr:col>
          <xdr:colOff>4533900</xdr:colOff>
          <xdr:row>87</xdr:row>
          <xdr:rowOff>1097280</xdr:rowOff>
        </xdr:to>
        <xdr:sp macro="" textlink="">
          <xdr:nvSpPr>
            <xdr:cNvPr id="5152" name="Check Box 2080" hidden="1">
              <a:extLst>
                <a:ext uri="{63B3BB69-23CF-44E3-9099-C40C66FF867C}">
                  <a14:compatExt spid="_x0000_s5152"/>
                </a:ext>
                <a:ext uri="{FF2B5EF4-FFF2-40B4-BE49-F238E27FC236}">
                  <a16:creationId xmlns:a16="http://schemas.microsoft.com/office/drawing/2014/main" id="{00000000-0008-0000-0000-00002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87</xdr:row>
          <xdr:rowOff>30480</xdr:rowOff>
        </xdr:from>
        <xdr:to>
          <xdr:col>22</xdr:col>
          <xdr:colOff>4533900</xdr:colOff>
          <xdr:row>87</xdr:row>
          <xdr:rowOff>220980</xdr:rowOff>
        </xdr:to>
        <xdr:sp macro="" textlink="">
          <xdr:nvSpPr>
            <xdr:cNvPr id="5153" name="Check Box 2081" hidden="1">
              <a:extLst>
                <a:ext uri="{63B3BB69-23CF-44E3-9099-C40C66FF867C}">
                  <a14:compatExt spid="_x0000_s5153"/>
                </a:ext>
                <a:ext uri="{FF2B5EF4-FFF2-40B4-BE49-F238E27FC236}">
                  <a16:creationId xmlns:a16="http://schemas.microsoft.com/office/drawing/2014/main" id="{00000000-0008-0000-0000-00002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両立を申出できる雰囲気がない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87</xdr:row>
          <xdr:rowOff>236220</xdr:rowOff>
        </xdr:from>
        <xdr:to>
          <xdr:col>22</xdr:col>
          <xdr:colOff>4533900</xdr:colOff>
          <xdr:row>87</xdr:row>
          <xdr:rowOff>426720</xdr:rowOff>
        </xdr:to>
        <xdr:sp macro="" textlink="">
          <xdr:nvSpPr>
            <xdr:cNvPr id="5154" name="Check Box 2082" hidden="1">
              <a:extLst>
                <a:ext uri="{63B3BB69-23CF-44E3-9099-C40C66FF867C}">
                  <a14:compatExt spid="_x0000_s5154"/>
                </a:ext>
                <a:ext uri="{FF2B5EF4-FFF2-40B4-BE49-F238E27FC236}">
                  <a16:creationId xmlns:a16="http://schemas.microsoft.com/office/drawing/2014/main" id="{00000000-0008-0000-0000-00002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窓口や担当者が不明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87</xdr:row>
          <xdr:rowOff>449580</xdr:rowOff>
        </xdr:from>
        <xdr:to>
          <xdr:col>22</xdr:col>
          <xdr:colOff>4533900</xdr:colOff>
          <xdr:row>87</xdr:row>
          <xdr:rowOff>647700</xdr:rowOff>
        </xdr:to>
        <xdr:sp macro="" textlink="">
          <xdr:nvSpPr>
            <xdr:cNvPr id="5155" name="Check Box 2083" hidden="1">
              <a:extLst>
                <a:ext uri="{63B3BB69-23CF-44E3-9099-C40C66FF867C}">
                  <a14:compatExt spid="_x0000_s5155"/>
                </a:ext>
                <a:ext uri="{FF2B5EF4-FFF2-40B4-BE49-F238E27FC236}">
                  <a16:creationId xmlns:a16="http://schemas.microsoft.com/office/drawing/2014/main" id="{00000000-0008-0000-0000-00002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勤務情報提供書の提出がない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87</xdr:row>
          <xdr:rowOff>655320</xdr:rowOff>
        </xdr:from>
        <xdr:to>
          <xdr:col>22</xdr:col>
          <xdr:colOff>4533900</xdr:colOff>
          <xdr:row>87</xdr:row>
          <xdr:rowOff>845820</xdr:rowOff>
        </xdr:to>
        <xdr:sp macro="" textlink="">
          <xdr:nvSpPr>
            <xdr:cNvPr id="5156" name="Check Box 2084" hidden="1">
              <a:extLst>
                <a:ext uri="{63B3BB69-23CF-44E3-9099-C40C66FF867C}">
                  <a14:compatExt spid="_x0000_s5156"/>
                </a:ext>
                <a:ext uri="{FF2B5EF4-FFF2-40B4-BE49-F238E27FC236}">
                  <a16:creationId xmlns:a16="http://schemas.microsoft.com/office/drawing/2014/main" id="{00000000-0008-0000-0000-00002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産業医がいない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87</xdr:row>
          <xdr:rowOff>861060</xdr:rowOff>
        </xdr:from>
        <xdr:to>
          <xdr:col>22</xdr:col>
          <xdr:colOff>4533900</xdr:colOff>
          <xdr:row>87</xdr:row>
          <xdr:rowOff>1051560</xdr:rowOff>
        </xdr:to>
        <xdr:sp macro="" textlink="">
          <xdr:nvSpPr>
            <xdr:cNvPr id="5157" name="Check Box 2085" hidden="1">
              <a:extLst>
                <a:ext uri="{63B3BB69-23CF-44E3-9099-C40C66FF867C}">
                  <a14:compatExt spid="_x0000_s5157"/>
                </a:ext>
                <a:ext uri="{FF2B5EF4-FFF2-40B4-BE49-F238E27FC236}">
                  <a16:creationId xmlns:a16="http://schemas.microsoft.com/office/drawing/2014/main" id="{00000000-0008-0000-0000-00002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87</xdr:row>
          <xdr:rowOff>30480</xdr:rowOff>
        </xdr:from>
        <xdr:to>
          <xdr:col>24</xdr:col>
          <xdr:colOff>4533900</xdr:colOff>
          <xdr:row>87</xdr:row>
          <xdr:rowOff>220980</xdr:rowOff>
        </xdr:to>
        <xdr:sp macro="" textlink="">
          <xdr:nvSpPr>
            <xdr:cNvPr id="5158" name="Check Box 2086" hidden="1">
              <a:extLst>
                <a:ext uri="{63B3BB69-23CF-44E3-9099-C40C66FF867C}">
                  <a14:compatExt spid="_x0000_s5158"/>
                </a:ext>
                <a:ext uri="{FF2B5EF4-FFF2-40B4-BE49-F238E27FC236}">
                  <a16:creationId xmlns:a16="http://schemas.microsoft.com/office/drawing/2014/main" id="{00000000-0008-0000-0000-00002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88</xdr:row>
          <xdr:rowOff>60960</xdr:rowOff>
        </xdr:from>
        <xdr:to>
          <xdr:col>8</xdr:col>
          <xdr:colOff>754380</xdr:colOff>
          <xdr:row>88</xdr:row>
          <xdr:rowOff>1135380</xdr:rowOff>
        </xdr:to>
        <xdr:sp macro="" textlink="">
          <xdr:nvSpPr>
            <xdr:cNvPr id="5164" name="Check Box 2092" hidden="1">
              <a:extLst>
                <a:ext uri="{63B3BB69-23CF-44E3-9099-C40C66FF867C}">
                  <a14:compatExt spid="_x0000_s5164"/>
                </a:ext>
                <a:ext uri="{FF2B5EF4-FFF2-40B4-BE49-F238E27FC236}">
                  <a16:creationId xmlns:a16="http://schemas.microsoft.com/office/drawing/2014/main" id="{00000000-0008-0000-0000-00002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自宅退院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88</xdr:row>
          <xdr:rowOff>60960</xdr:rowOff>
        </xdr:from>
        <xdr:to>
          <xdr:col>9</xdr:col>
          <xdr:colOff>754380</xdr:colOff>
          <xdr:row>88</xdr:row>
          <xdr:rowOff>1135380</xdr:rowOff>
        </xdr:to>
        <xdr:sp macro="" textlink="">
          <xdr:nvSpPr>
            <xdr:cNvPr id="5165" name="Check Box 2093" hidden="1">
              <a:extLst>
                <a:ext uri="{63B3BB69-23CF-44E3-9099-C40C66FF867C}">
                  <a14:compatExt spid="_x0000_s5165"/>
                </a:ext>
                <a:ext uri="{FF2B5EF4-FFF2-40B4-BE49-F238E27FC236}">
                  <a16:creationId xmlns:a16="http://schemas.microsoft.com/office/drawing/2014/main" id="{00000000-0008-0000-0000-00002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就労あり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88</xdr:row>
          <xdr:rowOff>60960</xdr:rowOff>
        </xdr:from>
        <xdr:to>
          <xdr:col>10</xdr:col>
          <xdr:colOff>845820</xdr:colOff>
          <xdr:row>88</xdr:row>
          <xdr:rowOff>1135380</xdr:rowOff>
        </xdr:to>
        <xdr:sp macro="" textlink="">
          <xdr:nvSpPr>
            <xdr:cNvPr id="5166" name="Check Box 2094" hidden="1">
              <a:extLst>
                <a:ext uri="{63B3BB69-23CF-44E3-9099-C40C66FF867C}">
                  <a14:compatExt spid="_x0000_s5166"/>
                </a:ext>
                <a:ext uri="{FF2B5EF4-FFF2-40B4-BE49-F238E27FC236}">
                  <a16:creationId xmlns:a16="http://schemas.microsoft.com/office/drawing/2014/main" id="{00000000-0008-0000-0000-00002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60960</xdr:colOff>
          <xdr:row>88</xdr:row>
          <xdr:rowOff>60960</xdr:rowOff>
        </xdr:from>
        <xdr:to>
          <xdr:col>14</xdr:col>
          <xdr:colOff>754380</xdr:colOff>
          <xdr:row>88</xdr:row>
          <xdr:rowOff>1135380</xdr:rowOff>
        </xdr:to>
        <xdr:sp macro="" textlink="">
          <xdr:nvSpPr>
            <xdr:cNvPr id="5167" name="Check Box 2095" hidden="1">
              <a:extLst>
                <a:ext uri="{63B3BB69-23CF-44E3-9099-C40C66FF867C}">
                  <a14:compatExt spid="_x0000_s5167"/>
                </a:ext>
                <a:ext uri="{FF2B5EF4-FFF2-40B4-BE49-F238E27FC236}">
                  <a16:creationId xmlns:a16="http://schemas.microsoft.com/office/drawing/2014/main" id="{00000000-0008-0000-0000-00002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88</xdr:row>
          <xdr:rowOff>30480</xdr:rowOff>
        </xdr:from>
        <xdr:to>
          <xdr:col>18</xdr:col>
          <xdr:colOff>4533900</xdr:colOff>
          <xdr:row>88</xdr:row>
          <xdr:rowOff>220980</xdr:rowOff>
        </xdr:to>
        <xdr:sp macro="" textlink="">
          <xdr:nvSpPr>
            <xdr:cNvPr id="5169" name="Check Box 2097" hidden="1">
              <a:extLst>
                <a:ext uri="{63B3BB69-23CF-44E3-9099-C40C66FF867C}">
                  <a14:compatExt spid="_x0000_s5169"/>
                </a:ext>
                <a:ext uri="{FF2B5EF4-FFF2-40B4-BE49-F238E27FC236}">
                  <a16:creationId xmlns:a16="http://schemas.microsoft.com/office/drawing/2014/main" id="{00000000-0008-0000-0000-00003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後遺症がないないし軽微で、両立支援が不要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88</xdr:row>
          <xdr:rowOff>259080</xdr:rowOff>
        </xdr:from>
        <xdr:to>
          <xdr:col>18</xdr:col>
          <xdr:colOff>4533900</xdr:colOff>
          <xdr:row>88</xdr:row>
          <xdr:rowOff>457200</xdr:rowOff>
        </xdr:to>
        <xdr:sp macro="" textlink="">
          <xdr:nvSpPr>
            <xdr:cNvPr id="5170" name="Check Box 2098" hidden="1">
              <a:extLst>
                <a:ext uri="{63B3BB69-23CF-44E3-9099-C40C66FF867C}">
                  <a14:compatExt spid="_x0000_s5170"/>
                </a:ext>
                <a:ext uri="{FF2B5EF4-FFF2-40B4-BE49-F238E27FC236}">
                  <a16:creationId xmlns:a16="http://schemas.microsoft.com/office/drawing/2014/main" id="{00000000-0008-0000-0000-00003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患者が希望しなかった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88</xdr:row>
          <xdr:rowOff>480060</xdr:rowOff>
        </xdr:from>
        <xdr:to>
          <xdr:col>18</xdr:col>
          <xdr:colOff>4526280</xdr:colOff>
          <xdr:row>88</xdr:row>
          <xdr:rowOff>670560</xdr:rowOff>
        </xdr:to>
        <xdr:sp macro="" textlink="">
          <xdr:nvSpPr>
            <xdr:cNvPr id="5171" name="Check Box 2099" hidden="1">
              <a:extLst>
                <a:ext uri="{63B3BB69-23CF-44E3-9099-C40C66FF867C}">
                  <a14:compatExt spid="_x0000_s5171"/>
                </a:ext>
                <a:ext uri="{FF2B5EF4-FFF2-40B4-BE49-F238E27FC236}">
                  <a16:creationId xmlns:a16="http://schemas.microsoft.com/office/drawing/2014/main" id="{00000000-0008-0000-0000-00003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88</xdr:row>
          <xdr:rowOff>30480</xdr:rowOff>
        </xdr:from>
        <xdr:to>
          <xdr:col>20</xdr:col>
          <xdr:colOff>4533900</xdr:colOff>
          <xdr:row>88</xdr:row>
          <xdr:rowOff>220980</xdr:rowOff>
        </xdr:to>
        <xdr:sp macro="" textlink="">
          <xdr:nvSpPr>
            <xdr:cNvPr id="5172" name="Check Box 2100" hidden="1">
              <a:extLst>
                <a:ext uri="{63B3BB69-23CF-44E3-9099-C40C66FF867C}">
                  <a14:compatExt spid="_x0000_s5172"/>
                </a:ext>
                <a:ext uri="{FF2B5EF4-FFF2-40B4-BE49-F238E27FC236}">
                  <a16:creationId xmlns:a16="http://schemas.microsoft.com/office/drawing/2014/main" id="{00000000-0008-0000-0000-00003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両立支援コーディネーターが不足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88</xdr:row>
          <xdr:rowOff>251460</xdr:rowOff>
        </xdr:from>
        <xdr:to>
          <xdr:col>20</xdr:col>
          <xdr:colOff>4526280</xdr:colOff>
          <xdr:row>88</xdr:row>
          <xdr:rowOff>441960</xdr:rowOff>
        </xdr:to>
        <xdr:sp macro="" textlink="">
          <xdr:nvSpPr>
            <xdr:cNvPr id="5173" name="Check Box 2101" hidden="1">
              <a:extLst>
                <a:ext uri="{63B3BB69-23CF-44E3-9099-C40C66FF867C}">
                  <a14:compatExt spid="_x0000_s5173"/>
                </a:ext>
                <a:ext uri="{FF2B5EF4-FFF2-40B4-BE49-F238E27FC236}">
                  <a16:creationId xmlns:a16="http://schemas.microsoft.com/office/drawing/2014/main" id="{00000000-0008-0000-0000-00003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医師の参画が不足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88</xdr:row>
          <xdr:rowOff>464820</xdr:rowOff>
        </xdr:from>
        <xdr:to>
          <xdr:col>20</xdr:col>
          <xdr:colOff>4533900</xdr:colOff>
          <xdr:row>88</xdr:row>
          <xdr:rowOff>655320</xdr:rowOff>
        </xdr:to>
        <xdr:sp macro="" textlink="">
          <xdr:nvSpPr>
            <xdr:cNvPr id="5174" name="Check Box 2102" hidden="1">
              <a:extLst>
                <a:ext uri="{63B3BB69-23CF-44E3-9099-C40C66FF867C}">
                  <a14:compatExt spid="_x0000_s5174"/>
                </a:ext>
                <a:ext uri="{FF2B5EF4-FFF2-40B4-BE49-F238E27FC236}">
                  <a16:creationId xmlns:a16="http://schemas.microsoft.com/office/drawing/2014/main" id="{00000000-0008-0000-0000-00003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両立支援に関する診療報酬がすくない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88</xdr:row>
          <xdr:rowOff>685800</xdr:rowOff>
        </xdr:from>
        <xdr:to>
          <xdr:col>20</xdr:col>
          <xdr:colOff>4533900</xdr:colOff>
          <xdr:row>88</xdr:row>
          <xdr:rowOff>883920</xdr:rowOff>
        </xdr:to>
        <xdr:sp macro="" textlink="">
          <xdr:nvSpPr>
            <xdr:cNvPr id="5175" name="Check Box 2103" hidden="1">
              <a:extLst>
                <a:ext uri="{63B3BB69-23CF-44E3-9099-C40C66FF867C}">
                  <a14:compatExt spid="_x0000_s5175"/>
                </a:ext>
                <a:ext uri="{FF2B5EF4-FFF2-40B4-BE49-F238E27FC236}">
                  <a16:creationId xmlns:a16="http://schemas.microsoft.com/office/drawing/2014/main" id="{00000000-0008-0000-0000-00003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医療機関として両立支援を積極的には推進していない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88</xdr:row>
          <xdr:rowOff>906780</xdr:rowOff>
        </xdr:from>
        <xdr:to>
          <xdr:col>20</xdr:col>
          <xdr:colOff>4533900</xdr:colOff>
          <xdr:row>88</xdr:row>
          <xdr:rowOff>1097280</xdr:rowOff>
        </xdr:to>
        <xdr:sp macro="" textlink="">
          <xdr:nvSpPr>
            <xdr:cNvPr id="5176" name="Check Box 2104" hidden="1">
              <a:extLst>
                <a:ext uri="{63B3BB69-23CF-44E3-9099-C40C66FF867C}">
                  <a14:compatExt spid="_x0000_s5176"/>
                </a:ext>
                <a:ext uri="{FF2B5EF4-FFF2-40B4-BE49-F238E27FC236}">
                  <a16:creationId xmlns:a16="http://schemas.microsoft.com/office/drawing/2014/main" id="{00000000-0008-0000-0000-00003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88</xdr:row>
          <xdr:rowOff>30480</xdr:rowOff>
        </xdr:from>
        <xdr:to>
          <xdr:col>22</xdr:col>
          <xdr:colOff>4533900</xdr:colOff>
          <xdr:row>88</xdr:row>
          <xdr:rowOff>220980</xdr:rowOff>
        </xdr:to>
        <xdr:sp macro="" textlink="">
          <xdr:nvSpPr>
            <xdr:cNvPr id="5177" name="Check Box 2105" hidden="1">
              <a:extLst>
                <a:ext uri="{63B3BB69-23CF-44E3-9099-C40C66FF867C}">
                  <a14:compatExt spid="_x0000_s5177"/>
                </a:ext>
                <a:ext uri="{FF2B5EF4-FFF2-40B4-BE49-F238E27FC236}">
                  <a16:creationId xmlns:a16="http://schemas.microsoft.com/office/drawing/2014/main" id="{00000000-0008-0000-0000-00003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両立を申出できる雰囲気がない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88</xdr:row>
          <xdr:rowOff>236220</xdr:rowOff>
        </xdr:from>
        <xdr:to>
          <xdr:col>22</xdr:col>
          <xdr:colOff>4533900</xdr:colOff>
          <xdr:row>88</xdr:row>
          <xdr:rowOff>426720</xdr:rowOff>
        </xdr:to>
        <xdr:sp macro="" textlink="">
          <xdr:nvSpPr>
            <xdr:cNvPr id="5178" name="Check Box 2106" hidden="1">
              <a:extLst>
                <a:ext uri="{63B3BB69-23CF-44E3-9099-C40C66FF867C}">
                  <a14:compatExt spid="_x0000_s5178"/>
                </a:ext>
                <a:ext uri="{FF2B5EF4-FFF2-40B4-BE49-F238E27FC236}">
                  <a16:creationId xmlns:a16="http://schemas.microsoft.com/office/drawing/2014/main" id="{00000000-0008-0000-0000-00003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窓口や担当者が不明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88</xdr:row>
          <xdr:rowOff>449580</xdr:rowOff>
        </xdr:from>
        <xdr:to>
          <xdr:col>22</xdr:col>
          <xdr:colOff>4533900</xdr:colOff>
          <xdr:row>88</xdr:row>
          <xdr:rowOff>647700</xdr:rowOff>
        </xdr:to>
        <xdr:sp macro="" textlink="">
          <xdr:nvSpPr>
            <xdr:cNvPr id="5179" name="Check Box 2107" hidden="1">
              <a:extLst>
                <a:ext uri="{63B3BB69-23CF-44E3-9099-C40C66FF867C}">
                  <a14:compatExt spid="_x0000_s5179"/>
                </a:ext>
                <a:ext uri="{FF2B5EF4-FFF2-40B4-BE49-F238E27FC236}">
                  <a16:creationId xmlns:a16="http://schemas.microsoft.com/office/drawing/2014/main" id="{00000000-0008-0000-0000-00003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勤務情報提供書の提出がない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88</xdr:row>
          <xdr:rowOff>655320</xdr:rowOff>
        </xdr:from>
        <xdr:to>
          <xdr:col>22</xdr:col>
          <xdr:colOff>4533900</xdr:colOff>
          <xdr:row>88</xdr:row>
          <xdr:rowOff>845820</xdr:rowOff>
        </xdr:to>
        <xdr:sp macro="" textlink="">
          <xdr:nvSpPr>
            <xdr:cNvPr id="5180" name="Check Box 2108" hidden="1">
              <a:extLst>
                <a:ext uri="{63B3BB69-23CF-44E3-9099-C40C66FF867C}">
                  <a14:compatExt spid="_x0000_s5180"/>
                </a:ext>
                <a:ext uri="{FF2B5EF4-FFF2-40B4-BE49-F238E27FC236}">
                  <a16:creationId xmlns:a16="http://schemas.microsoft.com/office/drawing/2014/main" id="{00000000-0008-0000-0000-00003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産業医がいない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88</xdr:row>
          <xdr:rowOff>861060</xdr:rowOff>
        </xdr:from>
        <xdr:to>
          <xdr:col>22</xdr:col>
          <xdr:colOff>4533900</xdr:colOff>
          <xdr:row>88</xdr:row>
          <xdr:rowOff>1051560</xdr:rowOff>
        </xdr:to>
        <xdr:sp macro="" textlink="">
          <xdr:nvSpPr>
            <xdr:cNvPr id="5181" name="Check Box 2109" hidden="1">
              <a:extLst>
                <a:ext uri="{63B3BB69-23CF-44E3-9099-C40C66FF867C}">
                  <a14:compatExt spid="_x0000_s5181"/>
                </a:ext>
                <a:ext uri="{FF2B5EF4-FFF2-40B4-BE49-F238E27FC236}">
                  <a16:creationId xmlns:a16="http://schemas.microsoft.com/office/drawing/2014/main" id="{00000000-0008-0000-0000-00003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88</xdr:row>
          <xdr:rowOff>30480</xdr:rowOff>
        </xdr:from>
        <xdr:to>
          <xdr:col>24</xdr:col>
          <xdr:colOff>4533900</xdr:colOff>
          <xdr:row>88</xdr:row>
          <xdr:rowOff>220980</xdr:rowOff>
        </xdr:to>
        <xdr:sp macro="" textlink="">
          <xdr:nvSpPr>
            <xdr:cNvPr id="5182" name="Check Box 2110" hidden="1">
              <a:extLst>
                <a:ext uri="{63B3BB69-23CF-44E3-9099-C40C66FF867C}">
                  <a14:compatExt spid="_x0000_s5182"/>
                </a:ext>
                <a:ext uri="{FF2B5EF4-FFF2-40B4-BE49-F238E27FC236}">
                  <a16:creationId xmlns:a16="http://schemas.microsoft.com/office/drawing/2014/main" id="{00000000-0008-0000-0000-00003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89</xdr:row>
          <xdr:rowOff>60960</xdr:rowOff>
        </xdr:from>
        <xdr:to>
          <xdr:col>8</xdr:col>
          <xdr:colOff>754380</xdr:colOff>
          <xdr:row>89</xdr:row>
          <xdr:rowOff>1135380</xdr:rowOff>
        </xdr:to>
        <xdr:sp macro="" textlink="">
          <xdr:nvSpPr>
            <xdr:cNvPr id="5188" name="Check Box 2116" hidden="1">
              <a:extLst>
                <a:ext uri="{63B3BB69-23CF-44E3-9099-C40C66FF867C}">
                  <a14:compatExt spid="_x0000_s5188"/>
                </a:ext>
                <a:ext uri="{FF2B5EF4-FFF2-40B4-BE49-F238E27FC236}">
                  <a16:creationId xmlns:a16="http://schemas.microsoft.com/office/drawing/2014/main" id="{00000000-0008-0000-0000-00004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自宅退院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89</xdr:row>
          <xdr:rowOff>60960</xdr:rowOff>
        </xdr:from>
        <xdr:to>
          <xdr:col>9</xdr:col>
          <xdr:colOff>754380</xdr:colOff>
          <xdr:row>89</xdr:row>
          <xdr:rowOff>1135380</xdr:rowOff>
        </xdr:to>
        <xdr:sp macro="" textlink="">
          <xdr:nvSpPr>
            <xdr:cNvPr id="5189" name="Check Box 2117" hidden="1">
              <a:extLst>
                <a:ext uri="{63B3BB69-23CF-44E3-9099-C40C66FF867C}">
                  <a14:compatExt spid="_x0000_s5189"/>
                </a:ext>
                <a:ext uri="{FF2B5EF4-FFF2-40B4-BE49-F238E27FC236}">
                  <a16:creationId xmlns:a16="http://schemas.microsoft.com/office/drawing/2014/main" id="{00000000-0008-0000-0000-00004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就労あり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89</xdr:row>
          <xdr:rowOff>60960</xdr:rowOff>
        </xdr:from>
        <xdr:to>
          <xdr:col>10</xdr:col>
          <xdr:colOff>845820</xdr:colOff>
          <xdr:row>89</xdr:row>
          <xdr:rowOff>1135380</xdr:rowOff>
        </xdr:to>
        <xdr:sp macro="" textlink="">
          <xdr:nvSpPr>
            <xdr:cNvPr id="5190" name="Check Box 2118" hidden="1">
              <a:extLst>
                <a:ext uri="{63B3BB69-23CF-44E3-9099-C40C66FF867C}">
                  <a14:compatExt spid="_x0000_s5190"/>
                </a:ext>
                <a:ext uri="{FF2B5EF4-FFF2-40B4-BE49-F238E27FC236}">
                  <a16:creationId xmlns:a16="http://schemas.microsoft.com/office/drawing/2014/main" id="{00000000-0008-0000-0000-00004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60960</xdr:colOff>
          <xdr:row>89</xdr:row>
          <xdr:rowOff>60960</xdr:rowOff>
        </xdr:from>
        <xdr:to>
          <xdr:col>14</xdr:col>
          <xdr:colOff>754380</xdr:colOff>
          <xdr:row>89</xdr:row>
          <xdr:rowOff>1135380</xdr:rowOff>
        </xdr:to>
        <xdr:sp macro="" textlink="">
          <xdr:nvSpPr>
            <xdr:cNvPr id="5191" name="Check Box 2119" hidden="1">
              <a:extLst>
                <a:ext uri="{63B3BB69-23CF-44E3-9099-C40C66FF867C}">
                  <a14:compatExt spid="_x0000_s5191"/>
                </a:ext>
                <a:ext uri="{FF2B5EF4-FFF2-40B4-BE49-F238E27FC236}">
                  <a16:creationId xmlns:a16="http://schemas.microsoft.com/office/drawing/2014/main" id="{00000000-0008-0000-0000-00004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89</xdr:row>
          <xdr:rowOff>30480</xdr:rowOff>
        </xdr:from>
        <xdr:to>
          <xdr:col>18</xdr:col>
          <xdr:colOff>4533900</xdr:colOff>
          <xdr:row>89</xdr:row>
          <xdr:rowOff>220980</xdr:rowOff>
        </xdr:to>
        <xdr:sp macro="" textlink="">
          <xdr:nvSpPr>
            <xdr:cNvPr id="5193" name="Check Box 2121" hidden="1">
              <a:extLst>
                <a:ext uri="{63B3BB69-23CF-44E3-9099-C40C66FF867C}">
                  <a14:compatExt spid="_x0000_s5193"/>
                </a:ext>
                <a:ext uri="{FF2B5EF4-FFF2-40B4-BE49-F238E27FC236}">
                  <a16:creationId xmlns:a16="http://schemas.microsoft.com/office/drawing/2014/main" id="{00000000-0008-0000-0000-00004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後遺症がないないし軽微で、両立支援が不要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89</xdr:row>
          <xdr:rowOff>259080</xdr:rowOff>
        </xdr:from>
        <xdr:to>
          <xdr:col>18</xdr:col>
          <xdr:colOff>4533900</xdr:colOff>
          <xdr:row>89</xdr:row>
          <xdr:rowOff>457200</xdr:rowOff>
        </xdr:to>
        <xdr:sp macro="" textlink="">
          <xdr:nvSpPr>
            <xdr:cNvPr id="5194" name="Check Box 2122" hidden="1">
              <a:extLst>
                <a:ext uri="{63B3BB69-23CF-44E3-9099-C40C66FF867C}">
                  <a14:compatExt spid="_x0000_s5194"/>
                </a:ext>
                <a:ext uri="{FF2B5EF4-FFF2-40B4-BE49-F238E27FC236}">
                  <a16:creationId xmlns:a16="http://schemas.microsoft.com/office/drawing/2014/main" id="{00000000-0008-0000-0000-00004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患者が希望しなかった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89</xdr:row>
          <xdr:rowOff>480060</xdr:rowOff>
        </xdr:from>
        <xdr:to>
          <xdr:col>18</xdr:col>
          <xdr:colOff>4526280</xdr:colOff>
          <xdr:row>89</xdr:row>
          <xdr:rowOff>670560</xdr:rowOff>
        </xdr:to>
        <xdr:sp macro="" textlink="">
          <xdr:nvSpPr>
            <xdr:cNvPr id="5195" name="Check Box 2123" hidden="1">
              <a:extLst>
                <a:ext uri="{63B3BB69-23CF-44E3-9099-C40C66FF867C}">
                  <a14:compatExt spid="_x0000_s5195"/>
                </a:ext>
                <a:ext uri="{FF2B5EF4-FFF2-40B4-BE49-F238E27FC236}">
                  <a16:creationId xmlns:a16="http://schemas.microsoft.com/office/drawing/2014/main" id="{00000000-0008-0000-0000-00004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89</xdr:row>
          <xdr:rowOff>30480</xdr:rowOff>
        </xdr:from>
        <xdr:to>
          <xdr:col>20</xdr:col>
          <xdr:colOff>4533900</xdr:colOff>
          <xdr:row>89</xdr:row>
          <xdr:rowOff>220980</xdr:rowOff>
        </xdr:to>
        <xdr:sp macro="" textlink="">
          <xdr:nvSpPr>
            <xdr:cNvPr id="5196" name="Check Box 2124" hidden="1">
              <a:extLst>
                <a:ext uri="{63B3BB69-23CF-44E3-9099-C40C66FF867C}">
                  <a14:compatExt spid="_x0000_s5196"/>
                </a:ext>
                <a:ext uri="{FF2B5EF4-FFF2-40B4-BE49-F238E27FC236}">
                  <a16:creationId xmlns:a16="http://schemas.microsoft.com/office/drawing/2014/main" id="{00000000-0008-0000-0000-00004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両立支援コーディネーターが不足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89</xdr:row>
          <xdr:rowOff>251460</xdr:rowOff>
        </xdr:from>
        <xdr:to>
          <xdr:col>20</xdr:col>
          <xdr:colOff>4526280</xdr:colOff>
          <xdr:row>89</xdr:row>
          <xdr:rowOff>441960</xdr:rowOff>
        </xdr:to>
        <xdr:sp macro="" textlink="">
          <xdr:nvSpPr>
            <xdr:cNvPr id="5197" name="Check Box 2125" hidden="1">
              <a:extLst>
                <a:ext uri="{63B3BB69-23CF-44E3-9099-C40C66FF867C}">
                  <a14:compatExt spid="_x0000_s5197"/>
                </a:ext>
                <a:ext uri="{FF2B5EF4-FFF2-40B4-BE49-F238E27FC236}">
                  <a16:creationId xmlns:a16="http://schemas.microsoft.com/office/drawing/2014/main" id="{00000000-0008-0000-0000-00004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医師の参画が不足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89</xdr:row>
          <xdr:rowOff>464820</xdr:rowOff>
        </xdr:from>
        <xdr:to>
          <xdr:col>20</xdr:col>
          <xdr:colOff>4533900</xdr:colOff>
          <xdr:row>89</xdr:row>
          <xdr:rowOff>655320</xdr:rowOff>
        </xdr:to>
        <xdr:sp macro="" textlink="">
          <xdr:nvSpPr>
            <xdr:cNvPr id="5198" name="Check Box 2126" hidden="1">
              <a:extLst>
                <a:ext uri="{63B3BB69-23CF-44E3-9099-C40C66FF867C}">
                  <a14:compatExt spid="_x0000_s5198"/>
                </a:ext>
                <a:ext uri="{FF2B5EF4-FFF2-40B4-BE49-F238E27FC236}">
                  <a16:creationId xmlns:a16="http://schemas.microsoft.com/office/drawing/2014/main" id="{00000000-0008-0000-0000-00004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両立支援に関する診療報酬がすくない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89</xdr:row>
          <xdr:rowOff>685800</xdr:rowOff>
        </xdr:from>
        <xdr:to>
          <xdr:col>20</xdr:col>
          <xdr:colOff>4533900</xdr:colOff>
          <xdr:row>89</xdr:row>
          <xdr:rowOff>883920</xdr:rowOff>
        </xdr:to>
        <xdr:sp macro="" textlink="">
          <xdr:nvSpPr>
            <xdr:cNvPr id="5199" name="Check Box 2127" hidden="1">
              <a:extLst>
                <a:ext uri="{63B3BB69-23CF-44E3-9099-C40C66FF867C}">
                  <a14:compatExt spid="_x0000_s5199"/>
                </a:ext>
                <a:ext uri="{FF2B5EF4-FFF2-40B4-BE49-F238E27FC236}">
                  <a16:creationId xmlns:a16="http://schemas.microsoft.com/office/drawing/2014/main" id="{00000000-0008-0000-0000-00004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医療機関として両立支援を積極的には推進していない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89</xdr:row>
          <xdr:rowOff>906780</xdr:rowOff>
        </xdr:from>
        <xdr:to>
          <xdr:col>20</xdr:col>
          <xdr:colOff>4533900</xdr:colOff>
          <xdr:row>89</xdr:row>
          <xdr:rowOff>1097280</xdr:rowOff>
        </xdr:to>
        <xdr:sp macro="" textlink="">
          <xdr:nvSpPr>
            <xdr:cNvPr id="5200" name="Check Box 2128" hidden="1">
              <a:extLst>
                <a:ext uri="{63B3BB69-23CF-44E3-9099-C40C66FF867C}">
                  <a14:compatExt spid="_x0000_s5200"/>
                </a:ext>
                <a:ext uri="{FF2B5EF4-FFF2-40B4-BE49-F238E27FC236}">
                  <a16:creationId xmlns:a16="http://schemas.microsoft.com/office/drawing/2014/main" id="{00000000-0008-0000-0000-00005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89</xdr:row>
          <xdr:rowOff>30480</xdr:rowOff>
        </xdr:from>
        <xdr:to>
          <xdr:col>22</xdr:col>
          <xdr:colOff>4533900</xdr:colOff>
          <xdr:row>89</xdr:row>
          <xdr:rowOff>220980</xdr:rowOff>
        </xdr:to>
        <xdr:sp macro="" textlink="">
          <xdr:nvSpPr>
            <xdr:cNvPr id="5201" name="Check Box 2129" hidden="1">
              <a:extLst>
                <a:ext uri="{63B3BB69-23CF-44E3-9099-C40C66FF867C}">
                  <a14:compatExt spid="_x0000_s5201"/>
                </a:ext>
                <a:ext uri="{FF2B5EF4-FFF2-40B4-BE49-F238E27FC236}">
                  <a16:creationId xmlns:a16="http://schemas.microsoft.com/office/drawing/2014/main" id="{00000000-0008-0000-0000-00005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両立を申出できる雰囲気がない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89</xdr:row>
          <xdr:rowOff>236220</xdr:rowOff>
        </xdr:from>
        <xdr:to>
          <xdr:col>22</xdr:col>
          <xdr:colOff>4533900</xdr:colOff>
          <xdr:row>89</xdr:row>
          <xdr:rowOff>426720</xdr:rowOff>
        </xdr:to>
        <xdr:sp macro="" textlink="">
          <xdr:nvSpPr>
            <xdr:cNvPr id="5202" name="Check Box 2130" hidden="1">
              <a:extLst>
                <a:ext uri="{63B3BB69-23CF-44E3-9099-C40C66FF867C}">
                  <a14:compatExt spid="_x0000_s5202"/>
                </a:ext>
                <a:ext uri="{FF2B5EF4-FFF2-40B4-BE49-F238E27FC236}">
                  <a16:creationId xmlns:a16="http://schemas.microsoft.com/office/drawing/2014/main" id="{00000000-0008-0000-0000-00005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窓口や担当者が不明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89</xdr:row>
          <xdr:rowOff>449580</xdr:rowOff>
        </xdr:from>
        <xdr:to>
          <xdr:col>22</xdr:col>
          <xdr:colOff>4533900</xdr:colOff>
          <xdr:row>89</xdr:row>
          <xdr:rowOff>647700</xdr:rowOff>
        </xdr:to>
        <xdr:sp macro="" textlink="">
          <xdr:nvSpPr>
            <xdr:cNvPr id="5203" name="Check Box 2131" hidden="1">
              <a:extLst>
                <a:ext uri="{63B3BB69-23CF-44E3-9099-C40C66FF867C}">
                  <a14:compatExt spid="_x0000_s5203"/>
                </a:ext>
                <a:ext uri="{FF2B5EF4-FFF2-40B4-BE49-F238E27FC236}">
                  <a16:creationId xmlns:a16="http://schemas.microsoft.com/office/drawing/2014/main" id="{00000000-0008-0000-0000-00005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勤務情報提供書の提出がない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89</xdr:row>
          <xdr:rowOff>655320</xdr:rowOff>
        </xdr:from>
        <xdr:to>
          <xdr:col>22</xdr:col>
          <xdr:colOff>4533900</xdr:colOff>
          <xdr:row>89</xdr:row>
          <xdr:rowOff>845820</xdr:rowOff>
        </xdr:to>
        <xdr:sp macro="" textlink="">
          <xdr:nvSpPr>
            <xdr:cNvPr id="5204" name="Check Box 2132" hidden="1">
              <a:extLst>
                <a:ext uri="{63B3BB69-23CF-44E3-9099-C40C66FF867C}">
                  <a14:compatExt spid="_x0000_s5204"/>
                </a:ext>
                <a:ext uri="{FF2B5EF4-FFF2-40B4-BE49-F238E27FC236}">
                  <a16:creationId xmlns:a16="http://schemas.microsoft.com/office/drawing/2014/main" id="{00000000-0008-0000-0000-00005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産業医がいない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89</xdr:row>
          <xdr:rowOff>861060</xdr:rowOff>
        </xdr:from>
        <xdr:to>
          <xdr:col>22</xdr:col>
          <xdr:colOff>4533900</xdr:colOff>
          <xdr:row>89</xdr:row>
          <xdr:rowOff>1051560</xdr:rowOff>
        </xdr:to>
        <xdr:sp macro="" textlink="">
          <xdr:nvSpPr>
            <xdr:cNvPr id="5205" name="Check Box 2133" hidden="1">
              <a:extLst>
                <a:ext uri="{63B3BB69-23CF-44E3-9099-C40C66FF867C}">
                  <a14:compatExt spid="_x0000_s5205"/>
                </a:ext>
                <a:ext uri="{FF2B5EF4-FFF2-40B4-BE49-F238E27FC236}">
                  <a16:creationId xmlns:a16="http://schemas.microsoft.com/office/drawing/2014/main" id="{00000000-0008-0000-0000-00005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89</xdr:row>
          <xdr:rowOff>30480</xdr:rowOff>
        </xdr:from>
        <xdr:to>
          <xdr:col>24</xdr:col>
          <xdr:colOff>4533900</xdr:colOff>
          <xdr:row>89</xdr:row>
          <xdr:rowOff>220980</xdr:rowOff>
        </xdr:to>
        <xdr:sp macro="" textlink="">
          <xdr:nvSpPr>
            <xdr:cNvPr id="5206" name="Check Box 2134" hidden="1">
              <a:extLst>
                <a:ext uri="{63B3BB69-23CF-44E3-9099-C40C66FF867C}">
                  <a14:compatExt spid="_x0000_s5206"/>
                </a:ext>
                <a:ext uri="{FF2B5EF4-FFF2-40B4-BE49-F238E27FC236}">
                  <a16:creationId xmlns:a16="http://schemas.microsoft.com/office/drawing/2014/main" id="{00000000-0008-0000-0000-00005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90</xdr:row>
          <xdr:rowOff>60960</xdr:rowOff>
        </xdr:from>
        <xdr:to>
          <xdr:col>8</xdr:col>
          <xdr:colOff>754380</xdr:colOff>
          <xdr:row>90</xdr:row>
          <xdr:rowOff>1135380</xdr:rowOff>
        </xdr:to>
        <xdr:sp macro="" textlink="">
          <xdr:nvSpPr>
            <xdr:cNvPr id="5212" name="Check Box 2140" hidden="1">
              <a:extLst>
                <a:ext uri="{63B3BB69-23CF-44E3-9099-C40C66FF867C}">
                  <a14:compatExt spid="_x0000_s5212"/>
                </a:ext>
                <a:ext uri="{FF2B5EF4-FFF2-40B4-BE49-F238E27FC236}">
                  <a16:creationId xmlns:a16="http://schemas.microsoft.com/office/drawing/2014/main" id="{00000000-0008-0000-0000-00005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自宅退院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90</xdr:row>
          <xdr:rowOff>60960</xdr:rowOff>
        </xdr:from>
        <xdr:to>
          <xdr:col>9</xdr:col>
          <xdr:colOff>754380</xdr:colOff>
          <xdr:row>90</xdr:row>
          <xdr:rowOff>1135380</xdr:rowOff>
        </xdr:to>
        <xdr:sp macro="" textlink="">
          <xdr:nvSpPr>
            <xdr:cNvPr id="5213" name="Check Box 2141" hidden="1">
              <a:extLst>
                <a:ext uri="{63B3BB69-23CF-44E3-9099-C40C66FF867C}">
                  <a14:compatExt spid="_x0000_s5213"/>
                </a:ext>
                <a:ext uri="{FF2B5EF4-FFF2-40B4-BE49-F238E27FC236}">
                  <a16:creationId xmlns:a16="http://schemas.microsoft.com/office/drawing/2014/main" id="{00000000-0008-0000-0000-00005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就労あり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90</xdr:row>
          <xdr:rowOff>60960</xdr:rowOff>
        </xdr:from>
        <xdr:to>
          <xdr:col>10</xdr:col>
          <xdr:colOff>845820</xdr:colOff>
          <xdr:row>90</xdr:row>
          <xdr:rowOff>1135380</xdr:rowOff>
        </xdr:to>
        <xdr:sp macro="" textlink="">
          <xdr:nvSpPr>
            <xdr:cNvPr id="5214" name="Check Box 2142" hidden="1">
              <a:extLst>
                <a:ext uri="{63B3BB69-23CF-44E3-9099-C40C66FF867C}">
                  <a14:compatExt spid="_x0000_s5214"/>
                </a:ext>
                <a:ext uri="{FF2B5EF4-FFF2-40B4-BE49-F238E27FC236}">
                  <a16:creationId xmlns:a16="http://schemas.microsoft.com/office/drawing/2014/main" id="{00000000-0008-0000-0000-00005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60960</xdr:colOff>
          <xdr:row>90</xdr:row>
          <xdr:rowOff>60960</xdr:rowOff>
        </xdr:from>
        <xdr:to>
          <xdr:col>14</xdr:col>
          <xdr:colOff>754380</xdr:colOff>
          <xdr:row>90</xdr:row>
          <xdr:rowOff>1135380</xdr:rowOff>
        </xdr:to>
        <xdr:sp macro="" textlink="">
          <xdr:nvSpPr>
            <xdr:cNvPr id="5215" name="Check Box 2143" hidden="1">
              <a:extLst>
                <a:ext uri="{63B3BB69-23CF-44E3-9099-C40C66FF867C}">
                  <a14:compatExt spid="_x0000_s5215"/>
                </a:ext>
                <a:ext uri="{FF2B5EF4-FFF2-40B4-BE49-F238E27FC236}">
                  <a16:creationId xmlns:a16="http://schemas.microsoft.com/office/drawing/2014/main" id="{00000000-0008-0000-0000-00005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90</xdr:row>
          <xdr:rowOff>30480</xdr:rowOff>
        </xdr:from>
        <xdr:to>
          <xdr:col>18</xdr:col>
          <xdr:colOff>4533900</xdr:colOff>
          <xdr:row>90</xdr:row>
          <xdr:rowOff>220980</xdr:rowOff>
        </xdr:to>
        <xdr:sp macro="" textlink="">
          <xdr:nvSpPr>
            <xdr:cNvPr id="5217" name="Check Box 2145" hidden="1">
              <a:extLst>
                <a:ext uri="{63B3BB69-23CF-44E3-9099-C40C66FF867C}">
                  <a14:compatExt spid="_x0000_s5217"/>
                </a:ext>
                <a:ext uri="{FF2B5EF4-FFF2-40B4-BE49-F238E27FC236}">
                  <a16:creationId xmlns:a16="http://schemas.microsoft.com/office/drawing/2014/main" id="{00000000-0008-0000-0000-00006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後遺症がないないし軽微で、両立支援が不要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90</xdr:row>
          <xdr:rowOff>259080</xdr:rowOff>
        </xdr:from>
        <xdr:to>
          <xdr:col>18</xdr:col>
          <xdr:colOff>4533900</xdr:colOff>
          <xdr:row>90</xdr:row>
          <xdr:rowOff>457200</xdr:rowOff>
        </xdr:to>
        <xdr:sp macro="" textlink="">
          <xdr:nvSpPr>
            <xdr:cNvPr id="5218" name="Check Box 2146" hidden="1">
              <a:extLst>
                <a:ext uri="{63B3BB69-23CF-44E3-9099-C40C66FF867C}">
                  <a14:compatExt spid="_x0000_s5218"/>
                </a:ext>
                <a:ext uri="{FF2B5EF4-FFF2-40B4-BE49-F238E27FC236}">
                  <a16:creationId xmlns:a16="http://schemas.microsoft.com/office/drawing/2014/main" id="{00000000-0008-0000-0000-00006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患者が希望しなかった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90</xdr:row>
          <xdr:rowOff>480060</xdr:rowOff>
        </xdr:from>
        <xdr:to>
          <xdr:col>18</xdr:col>
          <xdr:colOff>4526280</xdr:colOff>
          <xdr:row>90</xdr:row>
          <xdr:rowOff>670560</xdr:rowOff>
        </xdr:to>
        <xdr:sp macro="" textlink="">
          <xdr:nvSpPr>
            <xdr:cNvPr id="5219" name="Check Box 2147" hidden="1">
              <a:extLst>
                <a:ext uri="{63B3BB69-23CF-44E3-9099-C40C66FF867C}">
                  <a14:compatExt spid="_x0000_s5219"/>
                </a:ext>
                <a:ext uri="{FF2B5EF4-FFF2-40B4-BE49-F238E27FC236}">
                  <a16:creationId xmlns:a16="http://schemas.microsoft.com/office/drawing/2014/main" id="{00000000-0008-0000-0000-00006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90</xdr:row>
          <xdr:rowOff>30480</xdr:rowOff>
        </xdr:from>
        <xdr:to>
          <xdr:col>20</xdr:col>
          <xdr:colOff>4533900</xdr:colOff>
          <xdr:row>90</xdr:row>
          <xdr:rowOff>220980</xdr:rowOff>
        </xdr:to>
        <xdr:sp macro="" textlink="">
          <xdr:nvSpPr>
            <xdr:cNvPr id="5220" name="Check Box 2148" hidden="1">
              <a:extLst>
                <a:ext uri="{63B3BB69-23CF-44E3-9099-C40C66FF867C}">
                  <a14:compatExt spid="_x0000_s5220"/>
                </a:ext>
                <a:ext uri="{FF2B5EF4-FFF2-40B4-BE49-F238E27FC236}">
                  <a16:creationId xmlns:a16="http://schemas.microsoft.com/office/drawing/2014/main" id="{00000000-0008-0000-0000-00006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両立支援コーディネーターが不足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90</xdr:row>
          <xdr:rowOff>251460</xdr:rowOff>
        </xdr:from>
        <xdr:to>
          <xdr:col>20</xdr:col>
          <xdr:colOff>4526280</xdr:colOff>
          <xdr:row>90</xdr:row>
          <xdr:rowOff>441960</xdr:rowOff>
        </xdr:to>
        <xdr:sp macro="" textlink="">
          <xdr:nvSpPr>
            <xdr:cNvPr id="5221" name="Check Box 2149" hidden="1">
              <a:extLst>
                <a:ext uri="{63B3BB69-23CF-44E3-9099-C40C66FF867C}">
                  <a14:compatExt spid="_x0000_s5221"/>
                </a:ext>
                <a:ext uri="{FF2B5EF4-FFF2-40B4-BE49-F238E27FC236}">
                  <a16:creationId xmlns:a16="http://schemas.microsoft.com/office/drawing/2014/main" id="{00000000-0008-0000-0000-00006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医師の参画が不足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90</xdr:row>
          <xdr:rowOff>464820</xdr:rowOff>
        </xdr:from>
        <xdr:to>
          <xdr:col>20</xdr:col>
          <xdr:colOff>4533900</xdr:colOff>
          <xdr:row>90</xdr:row>
          <xdr:rowOff>655320</xdr:rowOff>
        </xdr:to>
        <xdr:sp macro="" textlink="">
          <xdr:nvSpPr>
            <xdr:cNvPr id="5222" name="Check Box 2150" hidden="1">
              <a:extLst>
                <a:ext uri="{63B3BB69-23CF-44E3-9099-C40C66FF867C}">
                  <a14:compatExt spid="_x0000_s5222"/>
                </a:ext>
                <a:ext uri="{FF2B5EF4-FFF2-40B4-BE49-F238E27FC236}">
                  <a16:creationId xmlns:a16="http://schemas.microsoft.com/office/drawing/2014/main" id="{00000000-0008-0000-0000-00006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両立支援に関する診療報酬がすくない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90</xdr:row>
          <xdr:rowOff>685800</xdr:rowOff>
        </xdr:from>
        <xdr:to>
          <xdr:col>20</xdr:col>
          <xdr:colOff>4533900</xdr:colOff>
          <xdr:row>90</xdr:row>
          <xdr:rowOff>883920</xdr:rowOff>
        </xdr:to>
        <xdr:sp macro="" textlink="">
          <xdr:nvSpPr>
            <xdr:cNvPr id="5223" name="Check Box 2151" hidden="1">
              <a:extLst>
                <a:ext uri="{63B3BB69-23CF-44E3-9099-C40C66FF867C}">
                  <a14:compatExt spid="_x0000_s5223"/>
                </a:ext>
                <a:ext uri="{FF2B5EF4-FFF2-40B4-BE49-F238E27FC236}">
                  <a16:creationId xmlns:a16="http://schemas.microsoft.com/office/drawing/2014/main" id="{00000000-0008-0000-0000-00006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医療機関として両立支援を積極的には推進していない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90</xdr:row>
          <xdr:rowOff>906780</xdr:rowOff>
        </xdr:from>
        <xdr:to>
          <xdr:col>20</xdr:col>
          <xdr:colOff>4533900</xdr:colOff>
          <xdr:row>90</xdr:row>
          <xdr:rowOff>1097280</xdr:rowOff>
        </xdr:to>
        <xdr:sp macro="" textlink="">
          <xdr:nvSpPr>
            <xdr:cNvPr id="5224" name="Check Box 2152" hidden="1">
              <a:extLst>
                <a:ext uri="{63B3BB69-23CF-44E3-9099-C40C66FF867C}">
                  <a14:compatExt spid="_x0000_s5224"/>
                </a:ext>
                <a:ext uri="{FF2B5EF4-FFF2-40B4-BE49-F238E27FC236}">
                  <a16:creationId xmlns:a16="http://schemas.microsoft.com/office/drawing/2014/main" id="{00000000-0008-0000-0000-00006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90</xdr:row>
          <xdr:rowOff>30480</xdr:rowOff>
        </xdr:from>
        <xdr:to>
          <xdr:col>22</xdr:col>
          <xdr:colOff>4533900</xdr:colOff>
          <xdr:row>90</xdr:row>
          <xdr:rowOff>220980</xdr:rowOff>
        </xdr:to>
        <xdr:sp macro="" textlink="">
          <xdr:nvSpPr>
            <xdr:cNvPr id="5225" name="Check Box 2153" hidden="1">
              <a:extLst>
                <a:ext uri="{63B3BB69-23CF-44E3-9099-C40C66FF867C}">
                  <a14:compatExt spid="_x0000_s5225"/>
                </a:ext>
                <a:ext uri="{FF2B5EF4-FFF2-40B4-BE49-F238E27FC236}">
                  <a16:creationId xmlns:a16="http://schemas.microsoft.com/office/drawing/2014/main" id="{00000000-0008-0000-0000-00006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両立を申出できる雰囲気がない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90</xdr:row>
          <xdr:rowOff>236220</xdr:rowOff>
        </xdr:from>
        <xdr:to>
          <xdr:col>22</xdr:col>
          <xdr:colOff>4533900</xdr:colOff>
          <xdr:row>90</xdr:row>
          <xdr:rowOff>426720</xdr:rowOff>
        </xdr:to>
        <xdr:sp macro="" textlink="">
          <xdr:nvSpPr>
            <xdr:cNvPr id="5226" name="Check Box 2154" hidden="1">
              <a:extLst>
                <a:ext uri="{63B3BB69-23CF-44E3-9099-C40C66FF867C}">
                  <a14:compatExt spid="_x0000_s5226"/>
                </a:ext>
                <a:ext uri="{FF2B5EF4-FFF2-40B4-BE49-F238E27FC236}">
                  <a16:creationId xmlns:a16="http://schemas.microsoft.com/office/drawing/2014/main" id="{00000000-0008-0000-0000-00006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窓口や担当者が不明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90</xdr:row>
          <xdr:rowOff>449580</xdr:rowOff>
        </xdr:from>
        <xdr:to>
          <xdr:col>22</xdr:col>
          <xdr:colOff>4533900</xdr:colOff>
          <xdr:row>90</xdr:row>
          <xdr:rowOff>647700</xdr:rowOff>
        </xdr:to>
        <xdr:sp macro="" textlink="">
          <xdr:nvSpPr>
            <xdr:cNvPr id="5227" name="Check Box 2155" hidden="1">
              <a:extLst>
                <a:ext uri="{63B3BB69-23CF-44E3-9099-C40C66FF867C}">
                  <a14:compatExt spid="_x0000_s5227"/>
                </a:ext>
                <a:ext uri="{FF2B5EF4-FFF2-40B4-BE49-F238E27FC236}">
                  <a16:creationId xmlns:a16="http://schemas.microsoft.com/office/drawing/2014/main" id="{00000000-0008-0000-0000-00006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勤務情報提供書の提出がない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90</xdr:row>
          <xdr:rowOff>655320</xdr:rowOff>
        </xdr:from>
        <xdr:to>
          <xdr:col>22</xdr:col>
          <xdr:colOff>4533900</xdr:colOff>
          <xdr:row>90</xdr:row>
          <xdr:rowOff>845820</xdr:rowOff>
        </xdr:to>
        <xdr:sp macro="" textlink="">
          <xdr:nvSpPr>
            <xdr:cNvPr id="5228" name="Check Box 2156" hidden="1">
              <a:extLst>
                <a:ext uri="{63B3BB69-23CF-44E3-9099-C40C66FF867C}">
                  <a14:compatExt spid="_x0000_s5228"/>
                </a:ext>
                <a:ext uri="{FF2B5EF4-FFF2-40B4-BE49-F238E27FC236}">
                  <a16:creationId xmlns:a16="http://schemas.microsoft.com/office/drawing/2014/main" id="{00000000-0008-0000-0000-00006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産業医がいない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90</xdr:row>
          <xdr:rowOff>861060</xdr:rowOff>
        </xdr:from>
        <xdr:to>
          <xdr:col>22</xdr:col>
          <xdr:colOff>4533900</xdr:colOff>
          <xdr:row>90</xdr:row>
          <xdr:rowOff>1051560</xdr:rowOff>
        </xdr:to>
        <xdr:sp macro="" textlink="">
          <xdr:nvSpPr>
            <xdr:cNvPr id="5229" name="Check Box 2157" hidden="1">
              <a:extLst>
                <a:ext uri="{63B3BB69-23CF-44E3-9099-C40C66FF867C}">
                  <a14:compatExt spid="_x0000_s5229"/>
                </a:ext>
                <a:ext uri="{FF2B5EF4-FFF2-40B4-BE49-F238E27FC236}">
                  <a16:creationId xmlns:a16="http://schemas.microsoft.com/office/drawing/2014/main" id="{00000000-0008-0000-0000-00006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90</xdr:row>
          <xdr:rowOff>30480</xdr:rowOff>
        </xdr:from>
        <xdr:to>
          <xdr:col>24</xdr:col>
          <xdr:colOff>4533900</xdr:colOff>
          <xdr:row>90</xdr:row>
          <xdr:rowOff>220980</xdr:rowOff>
        </xdr:to>
        <xdr:sp macro="" textlink="">
          <xdr:nvSpPr>
            <xdr:cNvPr id="5230" name="Check Box 2158" hidden="1">
              <a:extLst>
                <a:ext uri="{63B3BB69-23CF-44E3-9099-C40C66FF867C}">
                  <a14:compatExt spid="_x0000_s5230"/>
                </a:ext>
                <a:ext uri="{FF2B5EF4-FFF2-40B4-BE49-F238E27FC236}">
                  <a16:creationId xmlns:a16="http://schemas.microsoft.com/office/drawing/2014/main" id="{00000000-0008-0000-0000-00006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91</xdr:row>
          <xdr:rowOff>60960</xdr:rowOff>
        </xdr:from>
        <xdr:to>
          <xdr:col>8</xdr:col>
          <xdr:colOff>754380</xdr:colOff>
          <xdr:row>91</xdr:row>
          <xdr:rowOff>1135380</xdr:rowOff>
        </xdr:to>
        <xdr:sp macro="" textlink="">
          <xdr:nvSpPr>
            <xdr:cNvPr id="5236" name="Check Box 2164" hidden="1">
              <a:extLst>
                <a:ext uri="{63B3BB69-23CF-44E3-9099-C40C66FF867C}">
                  <a14:compatExt spid="_x0000_s5236"/>
                </a:ext>
                <a:ext uri="{FF2B5EF4-FFF2-40B4-BE49-F238E27FC236}">
                  <a16:creationId xmlns:a16="http://schemas.microsoft.com/office/drawing/2014/main" id="{00000000-0008-0000-0000-00007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自宅退院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91</xdr:row>
          <xdr:rowOff>60960</xdr:rowOff>
        </xdr:from>
        <xdr:to>
          <xdr:col>9</xdr:col>
          <xdr:colOff>754380</xdr:colOff>
          <xdr:row>91</xdr:row>
          <xdr:rowOff>1135380</xdr:rowOff>
        </xdr:to>
        <xdr:sp macro="" textlink="">
          <xdr:nvSpPr>
            <xdr:cNvPr id="5237" name="Check Box 2165" hidden="1">
              <a:extLst>
                <a:ext uri="{63B3BB69-23CF-44E3-9099-C40C66FF867C}">
                  <a14:compatExt spid="_x0000_s5237"/>
                </a:ext>
                <a:ext uri="{FF2B5EF4-FFF2-40B4-BE49-F238E27FC236}">
                  <a16:creationId xmlns:a16="http://schemas.microsoft.com/office/drawing/2014/main" id="{00000000-0008-0000-0000-00007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就労あり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91</xdr:row>
          <xdr:rowOff>60960</xdr:rowOff>
        </xdr:from>
        <xdr:to>
          <xdr:col>10</xdr:col>
          <xdr:colOff>845820</xdr:colOff>
          <xdr:row>91</xdr:row>
          <xdr:rowOff>1135380</xdr:rowOff>
        </xdr:to>
        <xdr:sp macro="" textlink="">
          <xdr:nvSpPr>
            <xdr:cNvPr id="5238" name="Check Box 2166" hidden="1">
              <a:extLst>
                <a:ext uri="{63B3BB69-23CF-44E3-9099-C40C66FF867C}">
                  <a14:compatExt spid="_x0000_s5238"/>
                </a:ext>
                <a:ext uri="{FF2B5EF4-FFF2-40B4-BE49-F238E27FC236}">
                  <a16:creationId xmlns:a16="http://schemas.microsoft.com/office/drawing/2014/main" id="{00000000-0008-0000-0000-00007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60960</xdr:colOff>
          <xdr:row>91</xdr:row>
          <xdr:rowOff>60960</xdr:rowOff>
        </xdr:from>
        <xdr:to>
          <xdr:col>14</xdr:col>
          <xdr:colOff>754380</xdr:colOff>
          <xdr:row>91</xdr:row>
          <xdr:rowOff>1135380</xdr:rowOff>
        </xdr:to>
        <xdr:sp macro="" textlink="">
          <xdr:nvSpPr>
            <xdr:cNvPr id="5239" name="Check Box 2167" hidden="1">
              <a:extLst>
                <a:ext uri="{63B3BB69-23CF-44E3-9099-C40C66FF867C}">
                  <a14:compatExt spid="_x0000_s5239"/>
                </a:ext>
                <a:ext uri="{FF2B5EF4-FFF2-40B4-BE49-F238E27FC236}">
                  <a16:creationId xmlns:a16="http://schemas.microsoft.com/office/drawing/2014/main" id="{00000000-0008-0000-0000-00007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91</xdr:row>
          <xdr:rowOff>30480</xdr:rowOff>
        </xdr:from>
        <xdr:to>
          <xdr:col>18</xdr:col>
          <xdr:colOff>4533900</xdr:colOff>
          <xdr:row>91</xdr:row>
          <xdr:rowOff>220980</xdr:rowOff>
        </xdr:to>
        <xdr:sp macro="" textlink="">
          <xdr:nvSpPr>
            <xdr:cNvPr id="5241" name="Check Box 2169" hidden="1">
              <a:extLst>
                <a:ext uri="{63B3BB69-23CF-44E3-9099-C40C66FF867C}">
                  <a14:compatExt spid="_x0000_s5241"/>
                </a:ext>
                <a:ext uri="{FF2B5EF4-FFF2-40B4-BE49-F238E27FC236}">
                  <a16:creationId xmlns:a16="http://schemas.microsoft.com/office/drawing/2014/main" id="{00000000-0008-0000-0000-00007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後遺症がないないし軽微で、両立支援が不要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91</xdr:row>
          <xdr:rowOff>259080</xdr:rowOff>
        </xdr:from>
        <xdr:to>
          <xdr:col>18</xdr:col>
          <xdr:colOff>4533900</xdr:colOff>
          <xdr:row>91</xdr:row>
          <xdr:rowOff>457200</xdr:rowOff>
        </xdr:to>
        <xdr:sp macro="" textlink="">
          <xdr:nvSpPr>
            <xdr:cNvPr id="5242" name="Check Box 2170" hidden="1">
              <a:extLst>
                <a:ext uri="{63B3BB69-23CF-44E3-9099-C40C66FF867C}">
                  <a14:compatExt spid="_x0000_s5242"/>
                </a:ext>
                <a:ext uri="{FF2B5EF4-FFF2-40B4-BE49-F238E27FC236}">
                  <a16:creationId xmlns:a16="http://schemas.microsoft.com/office/drawing/2014/main" id="{00000000-0008-0000-0000-00007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患者が希望しなかった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91</xdr:row>
          <xdr:rowOff>480060</xdr:rowOff>
        </xdr:from>
        <xdr:to>
          <xdr:col>18</xdr:col>
          <xdr:colOff>4526280</xdr:colOff>
          <xdr:row>91</xdr:row>
          <xdr:rowOff>670560</xdr:rowOff>
        </xdr:to>
        <xdr:sp macro="" textlink="">
          <xdr:nvSpPr>
            <xdr:cNvPr id="5243" name="Check Box 2171" hidden="1">
              <a:extLst>
                <a:ext uri="{63B3BB69-23CF-44E3-9099-C40C66FF867C}">
                  <a14:compatExt spid="_x0000_s5243"/>
                </a:ext>
                <a:ext uri="{FF2B5EF4-FFF2-40B4-BE49-F238E27FC236}">
                  <a16:creationId xmlns:a16="http://schemas.microsoft.com/office/drawing/2014/main" id="{00000000-0008-0000-0000-00007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91</xdr:row>
          <xdr:rowOff>30480</xdr:rowOff>
        </xdr:from>
        <xdr:to>
          <xdr:col>20</xdr:col>
          <xdr:colOff>4533900</xdr:colOff>
          <xdr:row>91</xdr:row>
          <xdr:rowOff>220980</xdr:rowOff>
        </xdr:to>
        <xdr:sp macro="" textlink="">
          <xdr:nvSpPr>
            <xdr:cNvPr id="5244" name="Check Box 2172" hidden="1">
              <a:extLst>
                <a:ext uri="{63B3BB69-23CF-44E3-9099-C40C66FF867C}">
                  <a14:compatExt spid="_x0000_s5244"/>
                </a:ext>
                <a:ext uri="{FF2B5EF4-FFF2-40B4-BE49-F238E27FC236}">
                  <a16:creationId xmlns:a16="http://schemas.microsoft.com/office/drawing/2014/main" id="{00000000-0008-0000-0000-00007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両立支援コーディネーターが不足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91</xdr:row>
          <xdr:rowOff>251460</xdr:rowOff>
        </xdr:from>
        <xdr:to>
          <xdr:col>20</xdr:col>
          <xdr:colOff>4526280</xdr:colOff>
          <xdr:row>91</xdr:row>
          <xdr:rowOff>441960</xdr:rowOff>
        </xdr:to>
        <xdr:sp macro="" textlink="">
          <xdr:nvSpPr>
            <xdr:cNvPr id="5245" name="Check Box 2173" hidden="1">
              <a:extLst>
                <a:ext uri="{63B3BB69-23CF-44E3-9099-C40C66FF867C}">
                  <a14:compatExt spid="_x0000_s5245"/>
                </a:ext>
                <a:ext uri="{FF2B5EF4-FFF2-40B4-BE49-F238E27FC236}">
                  <a16:creationId xmlns:a16="http://schemas.microsoft.com/office/drawing/2014/main" id="{00000000-0008-0000-0000-00007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医師の参画が不足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91</xdr:row>
          <xdr:rowOff>464820</xdr:rowOff>
        </xdr:from>
        <xdr:to>
          <xdr:col>20</xdr:col>
          <xdr:colOff>4533900</xdr:colOff>
          <xdr:row>91</xdr:row>
          <xdr:rowOff>655320</xdr:rowOff>
        </xdr:to>
        <xdr:sp macro="" textlink="">
          <xdr:nvSpPr>
            <xdr:cNvPr id="5246" name="Check Box 2174" hidden="1">
              <a:extLst>
                <a:ext uri="{63B3BB69-23CF-44E3-9099-C40C66FF867C}">
                  <a14:compatExt spid="_x0000_s5246"/>
                </a:ext>
                <a:ext uri="{FF2B5EF4-FFF2-40B4-BE49-F238E27FC236}">
                  <a16:creationId xmlns:a16="http://schemas.microsoft.com/office/drawing/2014/main" id="{00000000-0008-0000-0000-00007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両立支援に関する診療報酬がすくない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91</xdr:row>
          <xdr:rowOff>685800</xdr:rowOff>
        </xdr:from>
        <xdr:to>
          <xdr:col>20</xdr:col>
          <xdr:colOff>4533900</xdr:colOff>
          <xdr:row>91</xdr:row>
          <xdr:rowOff>883920</xdr:rowOff>
        </xdr:to>
        <xdr:sp macro="" textlink="">
          <xdr:nvSpPr>
            <xdr:cNvPr id="5247" name="Check Box 2175" hidden="1">
              <a:extLst>
                <a:ext uri="{63B3BB69-23CF-44E3-9099-C40C66FF867C}">
                  <a14:compatExt spid="_x0000_s5247"/>
                </a:ext>
                <a:ext uri="{FF2B5EF4-FFF2-40B4-BE49-F238E27FC236}">
                  <a16:creationId xmlns:a16="http://schemas.microsoft.com/office/drawing/2014/main" id="{00000000-0008-0000-0000-00007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医療機関として両立支援を積極的には推進していない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91</xdr:row>
          <xdr:rowOff>906780</xdr:rowOff>
        </xdr:from>
        <xdr:to>
          <xdr:col>20</xdr:col>
          <xdr:colOff>4533900</xdr:colOff>
          <xdr:row>91</xdr:row>
          <xdr:rowOff>1097280</xdr:rowOff>
        </xdr:to>
        <xdr:sp macro="" textlink="">
          <xdr:nvSpPr>
            <xdr:cNvPr id="5248" name="Check Box 2176" hidden="1">
              <a:extLst>
                <a:ext uri="{63B3BB69-23CF-44E3-9099-C40C66FF867C}">
                  <a14:compatExt spid="_x0000_s5248"/>
                </a:ext>
                <a:ext uri="{FF2B5EF4-FFF2-40B4-BE49-F238E27FC236}">
                  <a16:creationId xmlns:a16="http://schemas.microsoft.com/office/drawing/2014/main" id="{00000000-0008-0000-0000-00008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91</xdr:row>
          <xdr:rowOff>30480</xdr:rowOff>
        </xdr:from>
        <xdr:to>
          <xdr:col>22</xdr:col>
          <xdr:colOff>4533900</xdr:colOff>
          <xdr:row>91</xdr:row>
          <xdr:rowOff>220980</xdr:rowOff>
        </xdr:to>
        <xdr:sp macro="" textlink="">
          <xdr:nvSpPr>
            <xdr:cNvPr id="5249" name="Check Box 2177" hidden="1">
              <a:extLst>
                <a:ext uri="{63B3BB69-23CF-44E3-9099-C40C66FF867C}">
                  <a14:compatExt spid="_x0000_s5249"/>
                </a:ext>
                <a:ext uri="{FF2B5EF4-FFF2-40B4-BE49-F238E27FC236}">
                  <a16:creationId xmlns:a16="http://schemas.microsoft.com/office/drawing/2014/main" id="{00000000-0008-0000-0000-00008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両立を申出できる雰囲気がない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91</xdr:row>
          <xdr:rowOff>236220</xdr:rowOff>
        </xdr:from>
        <xdr:to>
          <xdr:col>22</xdr:col>
          <xdr:colOff>4533900</xdr:colOff>
          <xdr:row>91</xdr:row>
          <xdr:rowOff>426720</xdr:rowOff>
        </xdr:to>
        <xdr:sp macro="" textlink="">
          <xdr:nvSpPr>
            <xdr:cNvPr id="5250" name="Check Box 2178" hidden="1">
              <a:extLst>
                <a:ext uri="{63B3BB69-23CF-44E3-9099-C40C66FF867C}">
                  <a14:compatExt spid="_x0000_s5250"/>
                </a:ext>
                <a:ext uri="{FF2B5EF4-FFF2-40B4-BE49-F238E27FC236}">
                  <a16:creationId xmlns:a16="http://schemas.microsoft.com/office/drawing/2014/main" id="{00000000-0008-0000-0000-00008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窓口や担当者が不明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91</xdr:row>
          <xdr:rowOff>449580</xdr:rowOff>
        </xdr:from>
        <xdr:to>
          <xdr:col>22</xdr:col>
          <xdr:colOff>4533900</xdr:colOff>
          <xdr:row>91</xdr:row>
          <xdr:rowOff>647700</xdr:rowOff>
        </xdr:to>
        <xdr:sp macro="" textlink="">
          <xdr:nvSpPr>
            <xdr:cNvPr id="5251" name="Check Box 2179" hidden="1">
              <a:extLst>
                <a:ext uri="{63B3BB69-23CF-44E3-9099-C40C66FF867C}">
                  <a14:compatExt spid="_x0000_s5251"/>
                </a:ext>
                <a:ext uri="{FF2B5EF4-FFF2-40B4-BE49-F238E27FC236}">
                  <a16:creationId xmlns:a16="http://schemas.microsoft.com/office/drawing/2014/main" id="{00000000-0008-0000-0000-00008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勤務情報提供書の提出がない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91</xdr:row>
          <xdr:rowOff>655320</xdr:rowOff>
        </xdr:from>
        <xdr:to>
          <xdr:col>22</xdr:col>
          <xdr:colOff>4533900</xdr:colOff>
          <xdr:row>91</xdr:row>
          <xdr:rowOff>845820</xdr:rowOff>
        </xdr:to>
        <xdr:sp macro="" textlink="">
          <xdr:nvSpPr>
            <xdr:cNvPr id="5252" name="Check Box 2180" hidden="1">
              <a:extLst>
                <a:ext uri="{63B3BB69-23CF-44E3-9099-C40C66FF867C}">
                  <a14:compatExt spid="_x0000_s5252"/>
                </a:ext>
                <a:ext uri="{FF2B5EF4-FFF2-40B4-BE49-F238E27FC236}">
                  <a16:creationId xmlns:a16="http://schemas.microsoft.com/office/drawing/2014/main" id="{00000000-0008-0000-0000-00008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産業医がいない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91</xdr:row>
          <xdr:rowOff>861060</xdr:rowOff>
        </xdr:from>
        <xdr:to>
          <xdr:col>22</xdr:col>
          <xdr:colOff>4533900</xdr:colOff>
          <xdr:row>91</xdr:row>
          <xdr:rowOff>1051560</xdr:rowOff>
        </xdr:to>
        <xdr:sp macro="" textlink="">
          <xdr:nvSpPr>
            <xdr:cNvPr id="5253" name="Check Box 2181" hidden="1">
              <a:extLst>
                <a:ext uri="{63B3BB69-23CF-44E3-9099-C40C66FF867C}">
                  <a14:compatExt spid="_x0000_s5253"/>
                </a:ext>
                <a:ext uri="{FF2B5EF4-FFF2-40B4-BE49-F238E27FC236}">
                  <a16:creationId xmlns:a16="http://schemas.microsoft.com/office/drawing/2014/main" id="{00000000-0008-0000-0000-00008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91</xdr:row>
          <xdr:rowOff>30480</xdr:rowOff>
        </xdr:from>
        <xdr:to>
          <xdr:col>24</xdr:col>
          <xdr:colOff>4533900</xdr:colOff>
          <xdr:row>91</xdr:row>
          <xdr:rowOff>220980</xdr:rowOff>
        </xdr:to>
        <xdr:sp macro="" textlink="">
          <xdr:nvSpPr>
            <xdr:cNvPr id="5254" name="Check Box 2182" hidden="1">
              <a:extLst>
                <a:ext uri="{63B3BB69-23CF-44E3-9099-C40C66FF867C}">
                  <a14:compatExt spid="_x0000_s5254"/>
                </a:ext>
                <a:ext uri="{FF2B5EF4-FFF2-40B4-BE49-F238E27FC236}">
                  <a16:creationId xmlns:a16="http://schemas.microsoft.com/office/drawing/2014/main" id="{00000000-0008-0000-0000-00008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92</xdr:row>
          <xdr:rowOff>60960</xdr:rowOff>
        </xdr:from>
        <xdr:to>
          <xdr:col>8</xdr:col>
          <xdr:colOff>754380</xdr:colOff>
          <xdr:row>92</xdr:row>
          <xdr:rowOff>1135380</xdr:rowOff>
        </xdr:to>
        <xdr:sp macro="" textlink="">
          <xdr:nvSpPr>
            <xdr:cNvPr id="5260" name="Check Box 2188" hidden="1">
              <a:extLst>
                <a:ext uri="{63B3BB69-23CF-44E3-9099-C40C66FF867C}">
                  <a14:compatExt spid="_x0000_s5260"/>
                </a:ext>
                <a:ext uri="{FF2B5EF4-FFF2-40B4-BE49-F238E27FC236}">
                  <a16:creationId xmlns:a16="http://schemas.microsoft.com/office/drawing/2014/main" id="{00000000-0008-0000-0000-00008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自宅退院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92</xdr:row>
          <xdr:rowOff>60960</xdr:rowOff>
        </xdr:from>
        <xdr:to>
          <xdr:col>9</xdr:col>
          <xdr:colOff>754380</xdr:colOff>
          <xdr:row>92</xdr:row>
          <xdr:rowOff>1135380</xdr:rowOff>
        </xdr:to>
        <xdr:sp macro="" textlink="">
          <xdr:nvSpPr>
            <xdr:cNvPr id="5261" name="Check Box 2189" hidden="1">
              <a:extLst>
                <a:ext uri="{63B3BB69-23CF-44E3-9099-C40C66FF867C}">
                  <a14:compatExt spid="_x0000_s5261"/>
                </a:ext>
                <a:ext uri="{FF2B5EF4-FFF2-40B4-BE49-F238E27FC236}">
                  <a16:creationId xmlns:a16="http://schemas.microsoft.com/office/drawing/2014/main" id="{00000000-0008-0000-0000-00008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就労あり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92</xdr:row>
          <xdr:rowOff>60960</xdr:rowOff>
        </xdr:from>
        <xdr:to>
          <xdr:col>10</xdr:col>
          <xdr:colOff>845820</xdr:colOff>
          <xdr:row>92</xdr:row>
          <xdr:rowOff>1135380</xdr:rowOff>
        </xdr:to>
        <xdr:sp macro="" textlink="">
          <xdr:nvSpPr>
            <xdr:cNvPr id="5262" name="Check Box 2190" hidden="1">
              <a:extLst>
                <a:ext uri="{63B3BB69-23CF-44E3-9099-C40C66FF867C}">
                  <a14:compatExt spid="_x0000_s5262"/>
                </a:ext>
                <a:ext uri="{FF2B5EF4-FFF2-40B4-BE49-F238E27FC236}">
                  <a16:creationId xmlns:a16="http://schemas.microsoft.com/office/drawing/2014/main" id="{00000000-0008-0000-0000-00008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60960</xdr:colOff>
          <xdr:row>92</xdr:row>
          <xdr:rowOff>60960</xdr:rowOff>
        </xdr:from>
        <xdr:to>
          <xdr:col>14</xdr:col>
          <xdr:colOff>754380</xdr:colOff>
          <xdr:row>92</xdr:row>
          <xdr:rowOff>1135380</xdr:rowOff>
        </xdr:to>
        <xdr:sp macro="" textlink="">
          <xdr:nvSpPr>
            <xdr:cNvPr id="5263" name="Check Box 2191" hidden="1">
              <a:extLst>
                <a:ext uri="{63B3BB69-23CF-44E3-9099-C40C66FF867C}">
                  <a14:compatExt spid="_x0000_s5263"/>
                </a:ext>
                <a:ext uri="{FF2B5EF4-FFF2-40B4-BE49-F238E27FC236}">
                  <a16:creationId xmlns:a16="http://schemas.microsoft.com/office/drawing/2014/main" id="{00000000-0008-0000-0000-00008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92</xdr:row>
          <xdr:rowOff>30480</xdr:rowOff>
        </xdr:from>
        <xdr:to>
          <xdr:col>18</xdr:col>
          <xdr:colOff>4533900</xdr:colOff>
          <xdr:row>92</xdr:row>
          <xdr:rowOff>220980</xdr:rowOff>
        </xdr:to>
        <xdr:sp macro="" textlink="">
          <xdr:nvSpPr>
            <xdr:cNvPr id="5265" name="Check Box 2193" hidden="1">
              <a:extLst>
                <a:ext uri="{63B3BB69-23CF-44E3-9099-C40C66FF867C}">
                  <a14:compatExt spid="_x0000_s5265"/>
                </a:ext>
                <a:ext uri="{FF2B5EF4-FFF2-40B4-BE49-F238E27FC236}">
                  <a16:creationId xmlns:a16="http://schemas.microsoft.com/office/drawing/2014/main" id="{00000000-0008-0000-0000-00009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後遺症がないないし軽微で、両立支援が不要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92</xdr:row>
          <xdr:rowOff>259080</xdr:rowOff>
        </xdr:from>
        <xdr:to>
          <xdr:col>18</xdr:col>
          <xdr:colOff>4533900</xdr:colOff>
          <xdr:row>92</xdr:row>
          <xdr:rowOff>457200</xdr:rowOff>
        </xdr:to>
        <xdr:sp macro="" textlink="">
          <xdr:nvSpPr>
            <xdr:cNvPr id="5266" name="Check Box 2194" hidden="1">
              <a:extLst>
                <a:ext uri="{63B3BB69-23CF-44E3-9099-C40C66FF867C}">
                  <a14:compatExt spid="_x0000_s5266"/>
                </a:ext>
                <a:ext uri="{FF2B5EF4-FFF2-40B4-BE49-F238E27FC236}">
                  <a16:creationId xmlns:a16="http://schemas.microsoft.com/office/drawing/2014/main" id="{00000000-0008-0000-0000-00009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患者が希望しなかった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92</xdr:row>
          <xdr:rowOff>480060</xdr:rowOff>
        </xdr:from>
        <xdr:to>
          <xdr:col>18</xdr:col>
          <xdr:colOff>4526280</xdr:colOff>
          <xdr:row>92</xdr:row>
          <xdr:rowOff>670560</xdr:rowOff>
        </xdr:to>
        <xdr:sp macro="" textlink="">
          <xdr:nvSpPr>
            <xdr:cNvPr id="5267" name="Check Box 2195" hidden="1">
              <a:extLst>
                <a:ext uri="{63B3BB69-23CF-44E3-9099-C40C66FF867C}">
                  <a14:compatExt spid="_x0000_s5267"/>
                </a:ext>
                <a:ext uri="{FF2B5EF4-FFF2-40B4-BE49-F238E27FC236}">
                  <a16:creationId xmlns:a16="http://schemas.microsoft.com/office/drawing/2014/main" id="{00000000-0008-0000-0000-00009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92</xdr:row>
          <xdr:rowOff>30480</xdr:rowOff>
        </xdr:from>
        <xdr:to>
          <xdr:col>20</xdr:col>
          <xdr:colOff>4533900</xdr:colOff>
          <xdr:row>92</xdr:row>
          <xdr:rowOff>220980</xdr:rowOff>
        </xdr:to>
        <xdr:sp macro="" textlink="">
          <xdr:nvSpPr>
            <xdr:cNvPr id="5268" name="Check Box 2196" hidden="1">
              <a:extLst>
                <a:ext uri="{63B3BB69-23CF-44E3-9099-C40C66FF867C}">
                  <a14:compatExt spid="_x0000_s5268"/>
                </a:ext>
                <a:ext uri="{FF2B5EF4-FFF2-40B4-BE49-F238E27FC236}">
                  <a16:creationId xmlns:a16="http://schemas.microsoft.com/office/drawing/2014/main" id="{00000000-0008-0000-0000-00009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両立支援コーディネーターが不足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92</xdr:row>
          <xdr:rowOff>251460</xdr:rowOff>
        </xdr:from>
        <xdr:to>
          <xdr:col>20</xdr:col>
          <xdr:colOff>4526280</xdr:colOff>
          <xdr:row>92</xdr:row>
          <xdr:rowOff>441960</xdr:rowOff>
        </xdr:to>
        <xdr:sp macro="" textlink="">
          <xdr:nvSpPr>
            <xdr:cNvPr id="5269" name="Check Box 2197" hidden="1">
              <a:extLst>
                <a:ext uri="{63B3BB69-23CF-44E3-9099-C40C66FF867C}">
                  <a14:compatExt spid="_x0000_s5269"/>
                </a:ext>
                <a:ext uri="{FF2B5EF4-FFF2-40B4-BE49-F238E27FC236}">
                  <a16:creationId xmlns:a16="http://schemas.microsoft.com/office/drawing/2014/main" id="{00000000-0008-0000-0000-00009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医師の参画が不足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92</xdr:row>
          <xdr:rowOff>464820</xdr:rowOff>
        </xdr:from>
        <xdr:to>
          <xdr:col>20</xdr:col>
          <xdr:colOff>4533900</xdr:colOff>
          <xdr:row>92</xdr:row>
          <xdr:rowOff>655320</xdr:rowOff>
        </xdr:to>
        <xdr:sp macro="" textlink="">
          <xdr:nvSpPr>
            <xdr:cNvPr id="5270" name="Check Box 2198" hidden="1">
              <a:extLst>
                <a:ext uri="{63B3BB69-23CF-44E3-9099-C40C66FF867C}">
                  <a14:compatExt spid="_x0000_s5270"/>
                </a:ext>
                <a:ext uri="{FF2B5EF4-FFF2-40B4-BE49-F238E27FC236}">
                  <a16:creationId xmlns:a16="http://schemas.microsoft.com/office/drawing/2014/main" id="{00000000-0008-0000-0000-00009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両立支援に関する診療報酬がすくない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92</xdr:row>
          <xdr:rowOff>685800</xdr:rowOff>
        </xdr:from>
        <xdr:to>
          <xdr:col>20</xdr:col>
          <xdr:colOff>4533900</xdr:colOff>
          <xdr:row>92</xdr:row>
          <xdr:rowOff>883920</xdr:rowOff>
        </xdr:to>
        <xdr:sp macro="" textlink="">
          <xdr:nvSpPr>
            <xdr:cNvPr id="5271" name="Check Box 2199" hidden="1">
              <a:extLst>
                <a:ext uri="{63B3BB69-23CF-44E3-9099-C40C66FF867C}">
                  <a14:compatExt spid="_x0000_s5271"/>
                </a:ext>
                <a:ext uri="{FF2B5EF4-FFF2-40B4-BE49-F238E27FC236}">
                  <a16:creationId xmlns:a16="http://schemas.microsoft.com/office/drawing/2014/main" id="{00000000-0008-0000-0000-00009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医療機関として両立支援を積極的には推進していない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92</xdr:row>
          <xdr:rowOff>906780</xdr:rowOff>
        </xdr:from>
        <xdr:to>
          <xdr:col>20</xdr:col>
          <xdr:colOff>4533900</xdr:colOff>
          <xdr:row>92</xdr:row>
          <xdr:rowOff>1097280</xdr:rowOff>
        </xdr:to>
        <xdr:sp macro="" textlink="">
          <xdr:nvSpPr>
            <xdr:cNvPr id="5272" name="Check Box 2200" hidden="1">
              <a:extLst>
                <a:ext uri="{63B3BB69-23CF-44E3-9099-C40C66FF867C}">
                  <a14:compatExt spid="_x0000_s5272"/>
                </a:ext>
                <a:ext uri="{FF2B5EF4-FFF2-40B4-BE49-F238E27FC236}">
                  <a16:creationId xmlns:a16="http://schemas.microsoft.com/office/drawing/2014/main" id="{00000000-0008-0000-0000-00009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92</xdr:row>
          <xdr:rowOff>30480</xdr:rowOff>
        </xdr:from>
        <xdr:to>
          <xdr:col>22</xdr:col>
          <xdr:colOff>4533900</xdr:colOff>
          <xdr:row>92</xdr:row>
          <xdr:rowOff>220980</xdr:rowOff>
        </xdr:to>
        <xdr:sp macro="" textlink="">
          <xdr:nvSpPr>
            <xdr:cNvPr id="5273" name="Check Box 2201" hidden="1">
              <a:extLst>
                <a:ext uri="{63B3BB69-23CF-44E3-9099-C40C66FF867C}">
                  <a14:compatExt spid="_x0000_s5273"/>
                </a:ext>
                <a:ext uri="{FF2B5EF4-FFF2-40B4-BE49-F238E27FC236}">
                  <a16:creationId xmlns:a16="http://schemas.microsoft.com/office/drawing/2014/main" id="{00000000-0008-0000-0000-00009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両立を申出できる雰囲気がない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92</xdr:row>
          <xdr:rowOff>236220</xdr:rowOff>
        </xdr:from>
        <xdr:to>
          <xdr:col>22</xdr:col>
          <xdr:colOff>4533900</xdr:colOff>
          <xdr:row>92</xdr:row>
          <xdr:rowOff>426720</xdr:rowOff>
        </xdr:to>
        <xdr:sp macro="" textlink="">
          <xdr:nvSpPr>
            <xdr:cNvPr id="5274" name="Check Box 2202" hidden="1">
              <a:extLst>
                <a:ext uri="{63B3BB69-23CF-44E3-9099-C40C66FF867C}">
                  <a14:compatExt spid="_x0000_s5274"/>
                </a:ext>
                <a:ext uri="{FF2B5EF4-FFF2-40B4-BE49-F238E27FC236}">
                  <a16:creationId xmlns:a16="http://schemas.microsoft.com/office/drawing/2014/main" id="{00000000-0008-0000-0000-00009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窓口や担当者が不明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92</xdr:row>
          <xdr:rowOff>449580</xdr:rowOff>
        </xdr:from>
        <xdr:to>
          <xdr:col>22</xdr:col>
          <xdr:colOff>4533900</xdr:colOff>
          <xdr:row>92</xdr:row>
          <xdr:rowOff>647700</xdr:rowOff>
        </xdr:to>
        <xdr:sp macro="" textlink="">
          <xdr:nvSpPr>
            <xdr:cNvPr id="5275" name="Check Box 2203" hidden="1">
              <a:extLst>
                <a:ext uri="{63B3BB69-23CF-44E3-9099-C40C66FF867C}">
                  <a14:compatExt spid="_x0000_s5275"/>
                </a:ext>
                <a:ext uri="{FF2B5EF4-FFF2-40B4-BE49-F238E27FC236}">
                  <a16:creationId xmlns:a16="http://schemas.microsoft.com/office/drawing/2014/main" id="{00000000-0008-0000-0000-00009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勤務情報提供書の提出がない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92</xdr:row>
          <xdr:rowOff>655320</xdr:rowOff>
        </xdr:from>
        <xdr:to>
          <xdr:col>22</xdr:col>
          <xdr:colOff>4533900</xdr:colOff>
          <xdr:row>92</xdr:row>
          <xdr:rowOff>845820</xdr:rowOff>
        </xdr:to>
        <xdr:sp macro="" textlink="">
          <xdr:nvSpPr>
            <xdr:cNvPr id="5276" name="Check Box 2204" hidden="1">
              <a:extLst>
                <a:ext uri="{63B3BB69-23CF-44E3-9099-C40C66FF867C}">
                  <a14:compatExt spid="_x0000_s5276"/>
                </a:ext>
                <a:ext uri="{FF2B5EF4-FFF2-40B4-BE49-F238E27FC236}">
                  <a16:creationId xmlns:a16="http://schemas.microsoft.com/office/drawing/2014/main" id="{00000000-0008-0000-0000-00009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産業医がいない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92</xdr:row>
          <xdr:rowOff>861060</xdr:rowOff>
        </xdr:from>
        <xdr:to>
          <xdr:col>22</xdr:col>
          <xdr:colOff>4533900</xdr:colOff>
          <xdr:row>92</xdr:row>
          <xdr:rowOff>1051560</xdr:rowOff>
        </xdr:to>
        <xdr:sp macro="" textlink="">
          <xdr:nvSpPr>
            <xdr:cNvPr id="5277" name="Check Box 2205" hidden="1">
              <a:extLst>
                <a:ext uri="{63B3BB69-23CF-44E3-9099-C40C66FF867C}">
                  <a14:compatExt spid="_x0000_s5277"/>
                </a:ext>
                <a:ext uri="{FF2B5EF4-FFF2-40B4-BE49-F238E27FC236}">
                  <a16:creationId xmlns:a16="http://schemas.microsoft.com/office/drawing/2014/main" id="{00000000-0008-0000-0000-00009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92</xdr:row>
          <xdr:rowOff>30480</xdr:rowOff>
        </xdr:from>
        <xdr:to>
          <xdr:col>24</xdr:col>
          <xdr:colOff>4533900</xdr:colOff>
          <xdr:row>92</xdr:row>
          <xdr:rowOff>220980</xdr:rowOff>
        </xdr:to>
        <xdr:sp macro="" textlink="">
          <xdr:nvSpPr>
            <xdr:cNvPr id="5278" name="Check Box 2206" hidden="1">
              <a:extLst>
                <a:ext uri="{63B3BB69-23CF-44E3-9099-C40C66FF867C}">
                  <a14:compatExt spid="_x0000_s5278"/>
                </a:ext>
                <a:ext uri="{FF2B5EF4-FFF2-40B4-BE49-F238E27FC236}">
                  <a16:creationId xmlns:a16="http://schemas.microsoft.com/office/drawing/2014/main" id="{00000000-0008-0000-0000-00009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93</xdr:row>
          <xdr:rowOff>60960</xdr:rowOff>
        </xdr:from>
        <xdr:to>
          <xdr:col>8</xdr:col>
          <xdr:colOff>754380</xdr:colOff>
          <xdr:row>93</xdr:row>
          <xdr:rowOff>1135380</xdr:rowOff>
        </xdr:to>
        <xdr:sp macro="" textlink="">
          <xdr:nvSpPr>
            <xdr:cNvPr id="5284" name="Check Box 2212" hidden="1">
              <a:extLst>
                <a:ext uri="{63B3BB69-23CF-44E3-9099-C40C66FF867C}">
                  <a14:compatExt spid="_x0000_s5284"/>
                </a:ext>
                <a:ext uri="{FF2B5EF4-FFF2-40B4-BE49-F238E27FC236}">
                  <a16:creationId xmlns:a16="http://schemas.microsoft.com/office/drawing/2014/main" id="{00000000-0008-0000-0000-0000A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自宅退院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93</xdr:row>
          <xdr:rowOff>60960</xdr:rowOff>
        </xdr:from>
        <xdr:to>
          <xdr:col>9</xdr:col>
          <xdr:colOff>754380</xdr:colOff>
          <xdr:row>93</xdr:row>
          <xdr:rowOff>1135380</xdr:rowOff>
        </xdr:to>
        <xdr:sp macro="" textlink="">
          <xdr:nvSpPr>
            <xdr:cNvPr id="5285" name="Check Box 2213" hidden="1">
              <a:extLst>
                <a:ext uri="{63B3BB69-23CF-44E3-9099-C40C66FF867C}">
                  <a14:compatExt spid="_x0000_s5285"/>
                </a:ext>
                <a:ext uri="{FF2B5EF4-FFF2-40B4-BE49-F238E27FC236}">
                  <a16:creationId xmlns:a16="http://schemas.microsoft.com/office/drawing/2014/main" id="{00000000-0008-0000-0000-0000A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就労あり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93</xdr:row>
          <xdr:rowOff>60960</xdr:rowOff>
        </xdr:from>
        <xdr:to>
          <xdr:col>10</xdr:col>
          <xdr:colOff>845820</xdr:colOff>
          <xdr:row>93</xdr:row>
          <xdr:rowOff>1135380</xdr:rowOff>
        </xdr:to>
        <xdr:sp macro="" textlink="">
          <xdr:nvSpPr>
            <xdr:cNvPr id="5286" name="Check Box 2214" hidden="1">
              <a:extLst>
                <a:ext uri="{63B3BB69-23CF-44E3-9099-C40C66FF867C}">
                  <a14:compatExt spid="_x0000_s5286"/>
                </a:ext>
                <a:ext uri="{FF2B5EF4-FFF2-40B4-BE49-F238E27FC236}">
                  <a16:creationId xmlns:a16="http://schemas.microsoft.com/office/drawing/2014/main" id="{00000000-0008-0000-0000-0000A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60960</xdr:colOff>
          <xdr:row>93</xdr:row>
          <xdr:rowOff>60960</xdr:rowOff>
        </xdr:from>
        <xdr:to>
          <xdr:col>14</xdr:col>
          <xdr:colOff>754380</xdr:colOff>
          <xdr:row>93</xdr:row>
          <xdr:rowOff>1135380</xdr:rowOff>
        </xdr:to>
        <xdr:sp macro="" textlink="">
          <xdr:nvSpPr>
            <xdr:cNvPr id="5287" name="Check Box 2215" hidden="1">
              <a:extLst>
                <a:ext uri="{63B3BB69-23CF-44E3-9099-C40C66FF867C}">
                  <a14:compatExt spid="_x0000_s5287"/>
                </a:ext>
                <a:ext uri="{FF2B5EF4-FFF2-40B4-BE49-F238E27FC236}">
                  <a16:creationId xmlns:a16="http://schemas.microsoft.com/office/drawing/2014/main" id="{00000000-0008-0000-0000-0000A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93</xdr:row>
          <xdr:rowOff>30480</xdr:rowOff>
        </xdr:from>
        <xdr:to>
          <xdr:col>18</xdr:col>
          <xdr:colOff>4533900</xdr:colOff>
          <xdr:row>93</xdr:row>
          <xdr:rowOff>220980</xdr:rowOff>
        </xdr:to>
        <xdr:sp macro="" textlink="">
          <xdr:nvSpPr>
            <xdr:cNvPr id="5289" name="Check Box 2217" hidden="1">
              <a:extLst>
                <a:ext uri="{63B3BB69-23CF-44E3-9099-C40C66FF867C}">
                  <a14:compatExt spid="_x0000_s5289"/>
                </a:ext>
                <a:ext uri="{FF2B5EF4-FFF2-40B4-BE49-F238E27FC236}">
                  <a16:creationId xmlns:a16="http://schemas.microsoft.com/office/drawing/2014/main" id="{00000000-0008-0000-0000-0000A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後遺症がないないし軽微で、両立支援が不要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93</xdr:row>
          <xdr:rowOff>259080</xdr:rowOff>
        </xdr:from>
        <xdr:to>
          <xdr:col>18</xdr:col>
          <xdr:colOff>4533900</xdr:colOff>
          <xdr:row>93</xdr:row>
          <xdr:rowOff>457200</xdr:rowOff>
        </xdr:to>
        <xdr:sp macro="" textlink="">
          <xdr:nvSpPr>
            <xdr:cNvPr id="5290" name="Check Box 2218" hidden="1">
              <a:extLst>
                <a:ext uri="{63B3BB69-23CF-44E3-9099-C40C66FF867C}">
                  <a14:compatExt spid="_x0000_s5290"/>
                </a:ext>
                <a:ext uri="{FF2B5EF4-FFF2-40B4-BE49-F238E27FC236}">
                  <a16:creationId xmlns:a16="http://schemas.microsoft.com/office/drawing/2014/main" id="{00000000-0008-0000-0000-0000A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患者が希望しなかった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93</xdr:row>
          <xdr:rowOff>480060</xdr:rowOff>
        </xdr:from>
        <xdr:to>
          <xdr:col>18</xdr:col>
          <xdr:colOff>4526280</xdr:colOff>
          <xdr:row>93</xdr:row>
          <xdr:rowOff>670560</xdr:rowOff>
        </xdr:to>
        <xdr:sp macro="" textlink="">
          <xdr:nvSpPr>
            <xdr:cNvPr id="5291" name="Check Box 2219" hidden="1">
              <a:extLst>
                <a:ext uri="{63B3BB69-23CF-44E3-9099-C40C66FF867C}">
                  <a14:compatExt spid="_x0000_s5291"/>
                </a:ext>
                <a:ext uri="{FF2B5EF4-FFF2-40B4-BE49-F238E27FC236}">
                  <a16:creationId xmlns:a16="http://schemas.microsoft.com/office/drawing/2014/main" id="{00000000-0008-0000-0000-0000A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93</xdr:row>
          <xdr:rowOff>30480</xdr:rowOff>
        </xdr:from>
        <xdr:to>
          <xdr:col>20</xdr:col>
          <xdr:colOff>4533900</xdr:colOff>
          <xdr:row>93</xdr:row>
          <xdr:rowOff>220980</xdr:rowOff>
        </xdr:to>
        <xdr:sp macro="" textlink="">
          <xdr:nvSpPr>
            <xdr:cNvPr id="5292" name="Check Box 2220" hidden="1">
              <a:extLst>
                <a:ext uri="{63B3BB69-23CF-44E3-9099-C40C66FF867C}">
                  <a14:compatExt spid="_x0000_s5292"/>
                </a:ext>
                <a:ext uri="{FF2B5EF4-FFF2-40B4-BE49-F238E27FC236}">
                  <a16:creationId xmlns:a16="http://schemas.microsoft.com/office/drawing/2014/main" id="{00000000-0008-0000-0000-0000A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両立支援コーディネーターが不足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93</xdr:row>
          <xdr:rowOff>251460</xdr:rowOff>
        </xdr:from>
        <xdr:to>
          <xdr:col>20</xdr:col>
          <xdr:colOff>4526280</xdr:colOff>
          <xdr:row>93</xdr:row>
          <xdr:rowOff>441960</xdr:rowOff>
        </xdr:to>
        <xdr:sp macro="" textlink="">
          <xdr:nvSpPr>
            <xdr:cNvPr id="5293" name="Check Box 2221" hidden="1">
              <a:extLst>
                <a:ext uri="{63B3BB69-23CF-44E3-9099-C40C66FF867C}">
                  <a14:compatExt spid="_x0000_s5293"/>
                </a:ext>
                <a:ext uri="{FF2B5EF4-FFF2-40B4-BE49-F238E27FC236}">
                  <a16:creationId xmlns:a16="http://schemas.microsoft.com/office/drawing/2014/main" id="{00000000-0008-0000-0000-0000A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医師の参画が不足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93</xdr:row>
          <xdr:rowOff>464820</xdr:rowOff>
        </xdr:from>
        <xdr:to>
          <xdr:col>20</xdr:col>
          <xdr:colOff>4533900</xdr:colOff>
          <xdr:row>93</xdr:row>
          <xdr:rowOff>655320</xdr:rowOff>
        </xdr:to>
        <xdr:sp macro="" textlink="">
          <xdr:nvSpPr>
            <xdr:cNvPr id="5294" name="Check Box 2222" hidden="1">
              <a:extLst>
                <a:ext uri="{63B3BB69-23CF-44E3-9099-C40C66FF867C}">
                  <a14:compatExt spid="_x0000_s5294"/>
                </a:ext>
                <a:ext uri="{FF2B5EF4-FFF2-40B4-BE49-F238E27FC236}">
                  <a16:creationId xmlns:a16="http://schemas.microsoft.com/office/drawing/2014/main" id="{00000000-0008-0000-0000-0000A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両立支援に関する診療報酬がすくない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93</xdr:row>
          <xdr:rowOff>685800</xdr:rowOff>
        </xdr:from>
        <xdr:to>
          <xdr:col>20</xdr:col>
          <xdr:colOff>4533900</xdr:colOff>
          <xdr:row>93</xdr:row>
          <xdr:rowOff>883920</xdr:rowOff>
        </xdr:to>
        <xdr:sp macro="" textlink="">
          <xdr:nvSpPr>
            <xdr:cNvPr id="5295" name="Check Box 2223" hidden="1">
              <a:extLst>
                <a:ext uri="{63B3BB69-23CF-44E3-9099-C40C66FF867C}">
                  <a14:compatExt spid="_x0000_s5295"/>
                </a:ext>
                <a:ext uri="{FF2B5EF4-FFF2-40B4-BE49-F238E27FC236}">
                  <a16:creationId xmlns:a16="http://schemas.microsoft.com/office/drawing/2014/main" id="{00000000-0008-0000-0000-0000A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医療機関として両立支援を積極的には推進していない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93</xdr:row>
          <xdr:rowOff>906780</xdr:rowOff>
        </xdr:from>
        <xdr:to>
          <xdr:col>20</xdr:col>
          <xdr:colOff>4533900</xdr:colOff>
          <xdr:row>93</xdr:row>
          <xdr:rowOff>1097280</xdr:rowOff>
        </xdr:to>
        <xdr:sp macro="" textlink="">
          <xdr:nvSpPr>
            <xdr:cNvPr id="5296" name="Check Box 2224" hidden="1">
              <a:extLst>
                <a:ext uri="{63B3BB69-23CF-44E3-9099-C40C66FF867C}">
                  <a14:compatExt spid="_x0000_s5296"/>
                </a:ext>
                <a:ext uri="{FF2B5EF4-FFF2-40B4-BE49-F238E27FC236}">
                  <a16:creationId xmlns:a16="http://schemas.microsoft.com/office/drawing/2014/main" id="{00000000-0008-0000-0000-0000B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93</xdr:row>
          <xdr:rowOff>30480</xdr:rowOff>
        </xdr:from>
        <xdr:to>
          <xdr:col>22</xdr:col>
          <xdr:colOff>4533900</xdr:colOff>
          <xdr:row>93</xdr:row>
          <xdr:rowOff>220980</xdr:rowOff>
        </xdr:to>
        <xdr:sp macro="" textlink="">
          <xdr:nvSpPr>
            <xdr:cNvPr id="5297" name="Check Box 2225" hidden="1">
              <a:extLst>
                <a:ext uri="{63B3BB69-23CF-44E3-9099-C40C66FF867C}">
                  <a14:compatExt spid="_x0000_s5297"/>
                </a:ext>
                <a:ext uri="{FF2B5EF4-FFF2-40B4-BE49-F238E27FC236}">
                  <a16:creationId xmlns:a16="http://schemas.microsoft.com/office/drawing/2014/main" id="{00000000-0008-0000-0000-0000B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両立を申出できる雰囲気がない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93</xdr:row>
          <xdr:rowOff>236220</xdr:rowOff>
        </xdr:from>
        <xdr:to>
          <xdr:col>22</xdr:col>
          <xdr:colOff>4533900</xdr:colOff>
          <xdr:row>93</xdr:row>
          <xdr:rowOff>426720</xdr:rowOff>
        </xdr:to>
        <xdr:sp macro="" textlink="">
          <xdr:nvSpPr>
            <xdr:cNvPr id="5298" name="Check Box 2226" hidden="1">
              <a:extLst>
                <a:ext uri="{63B3BB69-23CF-44E3-9099-C40C66FF867C}">
                  <a14:compatExt spid="_x0000_s5298"/>
                </a:ext>
                <a:ext uri="{FF2B5EF4-FFF2-40B4-BE49-F238E27FC236}">
                  <a16:creationId xmlns:a16="http://schemas.microsoft.com/office/drawing/2014/main" id="{00000000-0008-0000-0000-0000B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窓口や担当者が不明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93</xdr:row>
          <xdr:rowOff>449580</xdr:rowOff>
        </xdr:from>
        <xdr:to>
          <xdr:col>22</xdr:col>
          <xdr:colOff>4533900</xdr:colOff>
          <xdr:row>93</xdr:row>
          <xdr:rowOff>647700</xdr:rowOff>
        </xdr:to>
        <xdr:sp macro="" textlink="">
          <xdr:nvSpPr>
            <xdr:cNvPr id="5299" name="Check Box 2227" hidden="1">
              <a:extLst>
                <a:ext uri="{63B3BB69-23CF-44E3-9099-C40C66FF867C}">
                  <a14:compatExt spid="_x0000_s5299"/>
                </a:ext>
                <a:ext uri="{FF2B5EF4-FFF2-40B4-BE49-F238E27FC236}">
                  <a16:creationId xmlns:a16="http://schemas.microsoft.com/office/drawing/2014/main" id="{00000000-0008-0000-0000-0000B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勤務情報提供書の提出がない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93</xdr:row>
          <xdr:rowOff>655320</xdr:rowOff>
        </xdr:from>
        <xdr:to>
          <xdr:col>22</xdr:col>
          <xdr:colOff>4533900</xdr:colOff>
          <xdr:row>93</xdr:row>
          <xdr:rowOff>845820</xdr:rowOff>
        </xdr:to>
        <xdr:sp macro="" textlink="">
          <xdr:nvSpPr>
            <xdr:cNvPr id="5300" name="Check Box 2228" hidden="1">
              <a:extLst>
                <a:ext uri="{63B3BB69-23CF-44E3-9099-C40C66FF867C}">
                  <a14:compatExt spid="_x0000_s5300"/>
                </a:ext>
                <a:ext uri="{FF2B5EF4-FFF2-40B4-BE49-F238E27FC236}">
                  <a16:creationId xmlns:a16="http://schemas.microsoft.com/office/drawing/2014/main" id="{00000000-0008-0000-0000-0000B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産業医がいない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93</xdr:row>
          <xdr:rowOff>861060</xdr:rowOff>
        </xdr:from>
        <xdr:to>
          <xdr:col>22</xdr:col>
          <xdr:colOff>4533900</xdr:colOff>
          <xdr:row>93</xdr:row>
          <xdr:rowOff>1051560</xdr:rowOff>
        </xdr:to>
        <xdr:sp macro="" textlink="">
          <xdr:nvSpPr>
            <xdr:cNvPr id="5301" name="Check Box 2229" hidden="1">
              <a:extLst>
                <a:ext uri="{63B3BB69-23CF-44E3-9099-C40C66FF867C}">
                  <a14:compatExt spid="_x0000_s5301"/>
                </a:ext>
                <a:ext uri="{FF2B5EF4-FFF2-40B4-BE49-F238E27FC236}">
                  <a16:creationId xmlns:a16="http://schemas.microsoft.com/office/drawing/2014/main" id="{00000000-0008-0000-0000-0000B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93</xdr:row>
          <xdr:rowOff>30480</xdr:rowOff>
        </xdr:from>
        <xdr:to>
          <xdr:col>24</xdr:col>
          <xdr:colOff>4533900</xdr:colOff>
          <xdr:row>93</xdr:row>
          <xdr:rowOff>220980</xdr:rowOff>
        </xdr:to>
        <xdr:sp macro="" textlink="">
          <xdr:nvSpPr>
            <xdr:cNvPr id="5302" name="Check Box 2230" hidden="1">
              <a:extLst>
                <a:ext uri="{63B3BB69-23CF-44E3-9099-C40C66FF867C}">
                  <a14:compatExt spid="_x0000_s5302"/>
                </a:ext>
                <a:ext uri="{FF2B5EF4-FFF2-40B4-BE49-F238E27FC236}">
                  <a16:creationId xmlns:a16="http://schemas.microsoft.com/office/drawing/2014/main" id="{00000000-0008-0000-0000-0000B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94</xdr:row>
          <xdr:rowOff>60960</xdr:rowOff>
        </xdr:from>
        <xdr:to>
          <xdr:col>8</xdr:col>
          <xdr:colOff>754380</xdr:colOff>
          <xdr:row>94</xdr:row>
          <xdr:rowOff>1135380</xdr:rowOff>
        </xdr:to>
        <xdr:sp macro="" textlink="">
          <xdr:nvSpPr>
            <xdr:cNvPr id="5308" name="Check Box 2236" hidden="1">
              <a:extLst>
                <a:ext uri="{63B3BB69-23CF-44E3-9099-C40C66FF867C}">
                  <a14:compatExt spid="_x0000_s5308"/>
                </a:ext>
                <a:ext uri="{FF2B5EF4-FFF2-40B4-BE49-F238E27FC236}">
                  <a16:creationId xmlns:a16="http://schemas.microsoft.com/office/drawing/2014/main" id="{00000000-0008-0000-0000-0000B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自宅退院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94</xdr:row>
          <xdr:rowOff>60960</xdr:rowOff>
        </xdr:from>
        <xdr:to>
          <xdr:col>9</xdr:col>
          <xdr:colOff>754380</xdr:colOff>
          <xdr:row>94</xdr:row>
          <xdr:rowOff>1135380</xdr:rowOff>
        </xdr:to>
        <xdr:sp macro="" textlink="">
          <xdr:nvSpPr>
            <xdr:cNvPr id="5309" name="Check Box 2237" hidden="1">
              <a:extLst>
                <a:ext uri="{63B3BB69-23CF-44E3-9099-C40C66FF867C}">
                  <a14:compatExt spid="_x0000_s5309"/>
                </a:ext>
                <a:ext uri="{FF2B5EF4-FFF2-40B4-BE49-F238E27FC236}">
                  <a16:creationId xmlns:a16="http://schemas.microsoft.com/office/drawing/2014/main" id="{00000000-0008-0000-0000-0000B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就労あり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94</xdr:row>
          <xdr:rowOff>60960</xdr:rowOff>
        </xdr:from>
        <xdr:to>
          <xdr:col>10</xdr:col>
          <xdr:colOff>845820</xdr:colOff>
          <xdr:row>94</xdr:row>
          <xdr:rowOff>1135380</xdr:rowOff>
        </xdr:to>
        <xdr:sp macro="" textlink="">
          <xdr:nvSpPr>
            <xdr:cNvPr id="5310" name="Check Box 2238" hidden="1">
              <a:extLst>
                <a:ext uri="{63B3BB69-23CF-44E3-9099-C40C66FF867C}">
                  <a14:compatExt spid="_x0000_s5310"/>
                </a:ext>
                <a:ext uri="{FF2B5EF4-FFF2-40B4-BE49-F238E27FC236}">
                  <a16:creationId xmlns:a16="http://schemas.microsoft.com/office/drawing/2014/main" id="{00000000-0008-0000-0000-0000B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60960</xdr:colOff>
          <xdr:row>94</xdr:row>
          <xdr:rowOff>60960</xdr:rowOff>
        </xdr:from>
        <xdr:to>
          <xdr:col>14</xdr:col>
          <xdr:colOff>754380</xdr:colOff>
          <xdr:row>94</xdr:row>
          <xdr:rowOff>1135380</xdr:rowOff>
        </xdr:to>
        <xdr:sp macro="" textlink="">
          <xdr:nvSpPr>
            <xdr:cNvPr id="5311" name="Check Box 2239" hidden="1">
              <a:extLst>
                <a:ext uri="{63B3BB69-23CF-44E3-9099-C40C66FF867C}">
                  <a14:compatExt spid="_x0000_s5311"/>
                </a:ext>
                <a:ext uri="{FF2B5EF4-FFF2-40B4-BE49-F238E27FC236}">
                  <a16:creationId xmlns:a16="http://schemas.microsoft.com/office/drawing/2014/main" id="{00000000-0008-0000-0000-0000B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94</xdr:row>
          <xdr:rowOff>30480</xdr:rowOff>
        </xdr:from>
        <xdr:to>
          <xdr:col>18</xdr:col>
          <xdr:colOff>4533900</xdr:colOff>
          <xdr:row>94</xdr:row>
          <xdr:rowOff>220980</xdr:rowOff>
        </xdr:to>
        <xdr:sp macro="" textlink="">
          <xdr:nvSpPr>
            <xdr:cNvPr id="5313" name="Check Box 2241" hidden="1">
              <a:extLst>
                <a:ext uri="{63B3BB69-23CF-44E3-9099-C40C66FF867C}">
                  <a14:compatExt spid="_x0000_s5313"/>
                </a:ext>
                <a:ext uri="{FF2B5EF4-FFF2-40B4-BE49-F238E27FC236}">
                  <a16:creationId xmlns:a16="http://schemas.microsoft.com/office/drawing/2014/main" id="{00000000-0008-0000-0000-0000C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後遺症がないないし軽微で、両立支援が不要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94</xdr:row>
          <xdr:rowOff>259080</xdr:rowOff>
        </xdr:from>
        <xdr:to>
          <xdr:col>18</xdr:col>
          <xdr:colOff>4533900</xdr:colOff>
          <xdr:row>94</xdr:row>
          <xdr:rowOff>457200</xdr:rowOff>
        </xdr:to>
        <xdr:sp macro="" textlink="">
          <xdr:nvSpPr>
            <xdr:cNvPr id="5314" name="Check Box 2242" hidden="1">
              <a:extLst>
                <a:ext uri="{63B3BB69-23CF-44E3-9099-C40C66FF867C}">
                  <a14:compatExt spid="_x0000_s5314"/>
                </a:ext>
                <a:ext uri="{FF2B5EF4-FFF2-40B4-BE49-F238E27FC236}">
                  <a16:creationId xmlns:a16="http://schemas.microsoft.com/office/drawing/2014/main" id="{00000000-0008-0000-0000-0000C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患者が希望しなかった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94</xdr:row>
          <xdr:rowOff>480060</xdr:rowOff>
        </xdr:from>
        <xdr:to>
          <xdr:col>18</xdr:col>
          <xdr:colOff>4526280</xdr:colOff>
          <xdr:row>94</xdr:row>
          <xdr:rowOff>670560</xdr:rowOff>
        </xdr:to>
        <xdr:sp macro="" textlink="">
          <xdr:nvSpPr>
            <xdr:cNvPr id="5315" name="Check Box 2243" hidden="1">
              <a:extLst>
                <a:ext uri="{63B3BB69-23CF-44E3-9099-C40C66FF867C}">
                  <a14:compatExt spid="_x0000_s5315"/>
                </a:ext>
                <a:ext uri="{FF2B5EF4-FFF2-40B4-BE49-F238E27FC236}">
                  <a16:creationId xmlns:a16="http://schemas.microsoft.com/office/drawing/2014/main" id="{00000000-0008-0000-0000-0000C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94</xdr:row>
          <xdr:rowOff>30480</xdr:rowOff>
        </xdr:from>
        <xdr:to>
          <xdr:col>20</xdr:col>
          <xdr:colOff>4533900</xdr:colOff>
          <xdr:row>94</xdr:row>
          <xdr:rowOff>220980</xdr:rowOff>
        </xdr:to>
        <xdr:sp macro="" textlink="">
          <xdr:nvSpPr>
            <xdr:cNvPr id="5316" name="Check Box 2244" hidden="1">
              <a:extLst>
                <a:ext uri="{63B3BB69-23CF-44E3-9099-C40C66FF867C}">
                  <a14:compatExt spid="_x0000_s5316"/>
                </a:ext>
                <a:ext uri="{FF2B5EF4-FFF2-40B4-BE49-F238E27FC236}">
                  <a16:creationId xmlns:a16="http://schemas.microsoft.com/office/drawing/2014/main" id="{00000000-0008-0000-0000-0000C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両立支援コーディネーターが不足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94</xdr:row>
          <xdr:rowOff>251460</xdr:rowOff>
        </xdr:from>
        <xdr:to>
          <xdr:col>20</xdr:col>
          <xdr:colOff>4526280</xdr:colOff>
          <xdr:row>94</xdr:row>
          <xdr:rowOff>441960</xdr:rowOff>
        </xdr:to>
        <xdr:sp macro="" textlink="">
          <xdr:nvSpPr>
            <xdr:cNvPr id="5317" name="Check Box 2245" hidden="1">
              <a:extLst>
                <a:ext uri="{63B3BB69-23CF-44E3-9099-C40C66FF867C}">
                  <a14:compatExt spid="_x0000_s5317"/>
                </a:ext>
                <a:ext uri="{FF2B5EF4-FFF2-40B4-BE49-F238E27FC236}">
                  <a16:creationId xmlns:a16="http://schemas.microsoft.com/office/drawing/2014/main" id="{00000000-0008-0000-0000-0000C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医師の参画が不足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94</xdr:row>
          <xdr:rowOff>464820</xdr:rowOff>
        </xdr:from>
        <xdr:to>
          <xdr:col>20</xdr:col>
          <xdr:colOff>4533900</xdr:colOff>
          <xdr:row>94</xdr:row>
          <xdr:rowOff>655320</xdr:rowOff>
        </xdr:to>
        <xdr:sp macro="" textlink="">
          <xdr:nvSpPr>
            <xdr:cNvPr id="5318" name="Check Box 2246" hidden="1">
              <a:extLst>
                <a:ext uri="{63B3BB69-23CF-44E3-9099-C40C66FF867C}">
                  <a14:compatExt spid="_x0000_s5318"/>
                </a:ext>
                <a:ext uri="{FF2B5EF4-FFF2-40B4-BE49-F238E27FC236}">
                  <a16:creationId xmlns:a16="http://schemas.microsoft.com/office/drawing/2014/main" id="{00000000-0008-0000-0000-0000C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両立支援に関する診療報酬がすくない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94</xdr:row>
          <xdr:rowOff>685800</xdr:rowOff>
        </xdr:from>
        <xdr:to>
          <xdr:col>20</xdr:col>
          <xdr:colOff>4533900</xdr:colOff>
          <xdr:row>94</xdr:row>
          <xdr:rowOff>883920</xdr:rowOff>
        </xdr:to>
        <xdr:sp macro="" textlink="">
          <xdr:nvSpPr>
            <xdr:cNvPr id="5319" name="Check Box 2247" hidden="1">
              <a:extLst>
                <a:ext uri="{63B3BB69-23CF-44E3-9099-C40C66FF867C}">
                  <a14:compatExt spid="_x0000_s5319"/>
                </a:ext>
                <a:ext uri="{FF2B5EF4-FFF2-40B4-BE49-F238E27FC236}">
                  <a16:creationId xmlns:a16="http://schemas.microsoft.com/office/drawing/2014/main" id="{00000000-0008-0000-0000-0000C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医療機関として両立支援を積極的には推進していない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94</xdr:row>
          <xdr:rowOff>906780</xdr:rowOff>
        </xdr:from>
        <xdr:to>
          <xdr:col>20</xdr:col>
          <xdr:colOff>4533900</xdr:colOff>
          <xdr:row>94</xdr:row>
          <xdr:rowOff>1097280</xdr:rowOff>
        </xdr:to>
        <xdr:sp macro="" textlink="">
          <xdr:nvSpPr>
            <xdr:cNvPr id="5320" name="Check Box 2248" hidden="1">
              <a:extLst>
                <a:ext uri="{63B3BB69-23CF-44E3-9099-C40C66FF867C}">
                  <a14:compatExt spid="_x0000_s5320"/>
                </a:ext>
                <a:ext uri="{FF2B5EF4-FFF2-40B4-BE49-F238E27FC236}">
                  <a16:creationId xmlns:a16="http://schemas.microsoft.com/office/drawing/2014/main" id="{00000000-0008-0000-0000-0000C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94</xdr:row>
          <xdr:rowOff>30480</xdr:rowOff>
        </xdr:from>
        <xdr:to>
          <xdr:col>22</xdr:col>
          <xdr:colOff>4533900</xdr:colOff>
          <xdr:row>94</xdr:row>
          <xdr:rowOff>220980</xdr:rowOff>
        </xdr:to>
        <xdr:sp macro="" textlink="">
          <xdr:nvSpPr>
            <xdr:cNvPr id="5321" name="Check Box 2249" hidden="1">
              <a:extLst>
                <a:ext uri="{63B3BB69-23CF-44E3-9099-C40C66FF867C}">
                  <a14:compatExt spid="_x0000_s5321"/>
                </a:ext>
                <a:ext uri="{FF2B5EF4-FFF2-40B4-BE49-F238E27FC236}">
                  <a16:creationId xmlns:a16="http://schemas.microsoft.com/office/drawing/2014/main" id="{00000000-0008-0000-0000-0000C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両立を申出できる雰囲気がない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94</xdr:row>
          <xdr:rowOff>236220</xdr:rowOff>
        </xdr:from>
        <xdr:to>
          <xdr:col>22</xdr:col>
          <xdr:colOff>4533900</xdr:colOff>
          <xdr:row>94</xdr:row>
          <xdr:rowOff>426720</xdr:rowOff>
        </xdr:to>
        <xdr:sp macro="" textlink="">
          <xdr:nvSpPr>
            <xdr:cNvPr id="5322" name="Check Box 2250" hidden="1">
              <a:extLst>
                <a:ext uri="{63B3BB69-23CF-44E3-9099-C40C66FF867C}">
                  <a14:compatExt spid="_x0000_s5322"/>
                </a:ext>
                <a:ext uri="{FF2B5EF4-FFF2-40B4-BE49-F238E27FC236}">
                  <a16:creationId xmlns:a16="http://schemas.microsoft.com/office/drawing/2014/main" id="{00000000-0008-0000-0000-0000C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窓口や担当者が不明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94</xdr:row>
          <xdr:rowOff>449580</xdr:rowOff>
        </xdr:from>
        <xdr:to>
          <xdr:col>22</xdr:col>
          <xdr:colOff>4533900</xdr:colOff>
          <xdr:row>94</xdr:row>
          <xdr:rowOff>647700</xdr:rowOff>
        </xdr:to>
        <xdr:sp macro="" textlink="">
          <xdr:nvSpPr>
            <xdr:cNvPr id="5323" name="Check Box 2251" hidden="1">
              <a:extLst>
                <a:ext uri="{63B3BB69-23CF-44E3-9099-C40C66FF867C}">
                  <a14:compatExt spid="_x0000_s5323"/>
                </a:ext>
                <a:ext uri="{FF2B5EF4-FFF2-40B4-BE49-F238E27FC236}">
                  <a16:creationId xmlns:a16="http://schemas.microsoft.com/office/drawing/2014/main" id="{00000000-0008-0000-0000-0000C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勤務情報提供書の提出がない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94</xdr:row>
          <xdr:rowOff>655320</xdr:rowOff>
        </xdr:from>
        <xdr:to>
          <xdr:col>22</xdr:col>
          <xdr:colOff>4533900</xdr:colOff>
          <xdr:row>94</xdr:row>
          <xdr:rowOff>845820</xdr:rowOff>
        </xdr:to>
        <xdr:sp macro="" textlink="">
          <xdr:nvSpPr>
            <xdr:cNvPr id="5324" name="Check Box 2252" hidden="1">
              <a:extLst>
                <a:ext uri="{63B3BB69-23CF-44E3-9099-C40C66FF867C}">
                  <a14:compatExt spid="_x0000_s5324"/>
                </a:ext>
                <a:ext uri="{FF2B5EF4-FFF2-40B4-BE49-F238E27FC236}">
                  <a16:creationId xmlns:a16="http://schemas.microsoft.com/office/drawing/2014/main" id="{00000000-0008-0000-0000-0000C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産業医がいない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94</xdr:row>
          <xdr:rowOff>861060</xdr:rowOff>
        </xdr:from>
        <xdr:to>
          <xdr:col>22</xdr:col>
          <xdr:colOff>4533900</xdr:colOff>
          <xdr:row>94</xdr:row>
          <xdr:rowOff>1051560</xdr:rowOff>
        </xdr:to>
        <xdr:sp macro="" textlink="">
          <xdr:nvSpPr>
            <xdr:cNvPr id="5325" name="Check Box 2253" hidden="1">
              <a:extLst>
                <a:ext uri="{63B3BB69-23CF-44E3-9099-C40C66FF867C}">
                  <a14:compatExt spid="_x0000_s5325"/>
                </a:ext>
                <a:ext uri="{FF2B5EF4-FFF2-40B4-BE49-F238E27FC236}">
                  <a16:creationId xmlns:a16="http://schemas.microsoft.com/office/drawing/2014/main" id="{00000000-0008-0000-0000-0000C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94</xdr:row>
          <xdr:rowOff>30480</xdr:rowOff>
        </xdr:from>
        <xdr:to>
          <xdr:col>24</xdr:col>
          <xdr:colOff>4533900</xdr:colOff>
          <xdr:row>94</xdr:row>
          <xdr:rowOff>220980</xdr:rowOff>
        </xdr:to>
        <xdr:sp macro="" textlink="">
          <xdr:nvSpPr>
            <xdr:cNvPr id="5326" name="Check Box 2254" hidden="1">
              <a:extLst>
                <a:ext uri="{63B3BB69-23CF-44E3-9099-C40C66FF867C}">
                  <a14:compatExt spid="_x0000_s5326"/>
                </a:ext>
                <a:ext uri="{FF2B5EF4-FFF2-40B4-BE49-F238E27FC236}">
                  <a16:creationId xmlns:a16="http://schemas.microsoft.com/office/drawing/2014/main" id="{00000000-0008-0000-0000-0000C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95</xdr:row>
          <xdr:rowOff>60960</xdr:rowOff>
        </xdr:from>
        <xdr:to>
          <xdr:col>8</xdr:col>
          <xdr:colOff>754380</xdr:colOff>
          <xdr:row>95</xdr:row>
          <xdr:rowOff>1135380</xdr:rowOff>
        </xdr:to>
        <xdr:sp macro="" textlink="">
          <xdr:nvSpPr>
            <xdr:cNvPr id="5332" name="Check Box 2260" hidden="1">
              <a:extLst>
                <a:ext uri="{63B3BB69-23CF-44E3-9099-C40C66FF867C}">
                  <a14:compatExt spid="_x0000_s5332"/>
                </a:ext>
                <a:ext uri="{FF2B5EF4-FFF2-40B4-BE49-F238E27FC236}">
                  <a16:creationId xmlns:a16="http://schemas.microsoft.com/office/drawing/2014/main" id="{00000000-0008-0000-0000-0000D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自宅退院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95</xdr:row>
          <xdr:rowOff>60960</xdr:rowOff>
        </xdr:from>
        <xdr:to>
          <xdr:col>9</xdr:col>
          <xdr:colOff>754380</xdr:colOff>
          <xdr:row>95</xdr:row>
          <xdr:rowOff>1135380</xdr:rowOff>
        </xdr:to>
        <xdr:sp macro="" textlink="">
          <xdr:nvSpPr>
            <xdr:cNvPr id="5333" name="Check Box 2261" hidden="1">
              <a:extLst>
                <a:ext uri="{63B3BB69-23CF-44E3-9099-C40C66FF867C}">
                  <a14:compatExt spid="_x0000_s5333"/>
                </a:ext>
                <a:ext uri="{FF2B5EF4-FFF2-40B4-BE49-F238E27FC236}">
                  <a16:creationId xmlns:a16="http://schemas.microsoft.com/office/drawing/2014/main" id="{00000000-0008-0000-0000-0000D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就労あり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95</xdr:row>
          <xdr:rowOff>60960</xdr:rowOff>
        </xdr:from>
        <xdr:to>
          <xdr:col>10</xdr:col>
          <xdr:colOff>845820</xdr:colOff>
          <xdr:row>95</xdr:row>
          <xdr:rowOff>1135380</xdr:rowOff>
        </xdr:to>
        <xdr:sp macro="" textlink="">
          <xdr:nvSpPr>
            <xdr:cNvPr id="5334" name="Check Box 2262" hidden="1">
              <a:extLst>
                <a:ext uri="{63B3BB69-23CF-44E3-9099-C40C66FF867C}">
                  <a14:compatExt spid="_x0000_s5334"/>
                </a:ext>
                <a:ext uri="{FF2B5EF4-FFF2-40B4-BE49-F238E27FC236}">
                  <a16:creationId xmlns:a16="http://schemas.microsoft.com/office/drawing/2014/main" id="{00000000-0008-0000-0000-0000D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60960</xdr:colOff>
          <xdr:row>95</xdr:row>
          <xdr:rowOff>60960</xdr:rowOff>
        </xdr:from>
        <xdr:to>
          <xdr:col>14</xdr:col>
          <xdr:colOff>754380</xdr:colOff>
          <xdr:row>95</xdr:row>
          <xdr:rowOff>1135380</xdr:rowOff>
        </xdr:to>
        <xdr:sp macro="" textlink="">
          <xdr:nvSpPr>
            <xdr:cNvPr id="5335" name="Check Box 2263" hidden="1">
              <a:extLst>
                <a:ext uri="{63B3BB69-23CF-44E3-9099-C40C66FF867C}">
                  <a14:compatExt spid="_x0000_s5335"/>
                </a:ext>
                <a:ext uri="{FF2B5EF4-FFF2-40B4-BE49-F238E27FC236}">
                  <a16:creationId xmlns:a16="http://schemas.microsoft.com/office/drawing/2014/main" id="{00000000-0008-0000-0000-0000D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95</xdr:row>
          <xdr:rowOff>30480</xdr:rowOff>
        </xdr:from>
        <xdr:to>
          <xdr:col>18</xdr:col>
          <xdr:colOff>4533900</xdr:colOff>
          <xdr:row>95</xdr:row>
          <xdr:rowOff>220980</xdr:rowOff>
        </xdr:to>
        <xdr:sp macro="" textlink="">
          <xdr:nvSpPr>
            <xdr:cNvPr id="5337" name="Check Box 2265" hidden="1">
              <a:extLst>
                <a:ext uri="{63B3BB69-23CF-44E3-9099-C40C66FF867C}">
                  <a14:compatExt spid="_x0000_s5337"/>
                </a:ext>
                <a:ext uri="{FF2B5EF4-FFF2-40B4-BE49-F238E27FC236}">
                  <a16:creationId xmlns:a16="http://schemas.microsoft.com/office/drawing/2014/main" id="{00000000-0008-0000-0000-0000D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後遺症がないないし軽微で、両立支援が不要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95</xdr:row>
          <xdr:rowOff>259080</xdr:rowOff>
        </xdr:from>
        <xdr:to>
          <xdr:col>18</xdr:col>
          <xdr:colOff>4533900</xdr:colOff>
          <xdr:row>95</xdr:row>
          <xdr:rowOff>457200</xdr:rowOff>
        </xdr:to>
        <xdr:sp macro="" textlink="">
          <xdr:nvSpPr>
            <xdr:cNvPr id="5338" name="Check Box 2266" hidden="1">
              <a:extLst>
                <a:ext uri="{63B3BB69-23CF-44E3-9099-C40C66FF867C}">
                  <a14:compatExt spid="_x0000_s5338"/>
                </a:ext>
                <a:ext uri="{FF2B5EF4-FFF2-40B4-BE49-F238E27FC236}">
                  <a16:creationId xmlns:a16="http://schemas.microsoft.com/office/drawing/2014/main" id="{00000000-0008-0000-0000-0000D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患者が希望しなかった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95</xdr:row>
          <xdr:rowOff>480060</xdr:rowOff>
        </xdr:from>
        <xdr:to>
          <xdr:col>18</xdr:col>
          <xdr:colOff>4526280</xdr:colOff>
          <xdr:row>95</xdr:row>
          <xdr:rowOff>670560</xdr:rowOff>
        </xdr:to>
        <xdr:sp macro="" textlink="">
          <xdr:nvSpPr>
            <xdr:cNvPr id="5339" name="Check Box 2267" hidden="1">
              <a:extLst>
                <a:ext uri="{63B3BB69-23CF-44E3-9099-C40C66FF867C}">
                  <a14:compatExt spid="_x0000_s5339"/>
                </a:ext>
                <a:ext uri="{FF2B5EF4-FFF2-40B4-BE49-F238E27FC236}">
                  <a16:creationId xmlns:a16="http://schemas.microsoft.com/office/drawing/2014/main" id="{00000000-0008-0000-0000-0000D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95</xdr:row>
          <xdr:rowOff>30480</xdr:rowOff>
        </xdr:from>
        <xdr:to>
          <xdr:col>20</xdr:col>
          <xdr:colOff>4533900</xdr:colOff>
          <xdr:row>95</xdr:row>
          <xdr:rowOff>220980</xdr:rowOff>
        </xdr:to>
        <xdr:sp macro="" textlink="">
          <xdr:nvSpPr>
            <xdr:cNvPr id="5340" name="Check Box 2268" hidden="1">
              <a:extLst>
                <a:ext uri="{63B3BB69-23CF-44E3-9099-C40C66FF867C}">
                  <a14:compatExt spid="_x0000_s5340"/>
                </a:ext>
                <a:ext uri="{FF2B5EF4-FFF2-40B4-BE49-F238E27FC236}">
                  <a16:creationId xmlns:a16="http://schemas.microsoft.com/office/drawing/2014/main" id="{00000000-0008-0000-0000-0000D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両立支援コーディネーターが不足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95</xdr:row>
          <xdr:rowOff>251460</xdr:rowOff>
        </xdr:from>
        <xdr:to>
          <xdr:col>20</xdr:col>
          <xdr:colOff>4526280</xdr:colOff>
          <xdr:row>95</xdr:row>
          <xdr:rowOff>441960</xdr:rowOff>
        </xdr:to>
        <xdr:sp macro="" textlink="">
          <xdr:nvSpPr>
            <xdr:cNvPr id="5341" name="Check Box 2269" hidden="1">
              <a:extLst>
                <a:ext uri="{63B3BB69-23CF-44E3-9099-C40C66FF867C}">
                  <a14:compatExt spid="_x0000_s5341"/>
                </a:ext>
                <a:ext uri="{FF2B5EF4-FFF2-40B4-BE49-F238E27FC236}">
                  <a16:creationId xmlns:a16="http://schemas.microsoft.com/office/drawing/2014/main" id="{00000000-0008-0000-0000-0000D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医師の参画が不足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95</xdr:row>
          <xdr:rowOff>464820</xdr:rowOff>
        </xdr:from>
        <xdr:to>
          <xdr:col>20</xdr:col>
          <xdr:colOff>4533900</xdr:colOff>
          <xdr:row>95</xdr:row>
          <xdr:rowOff>655320</xdr:rowOff>
        </xdr:to>
        <xdr:sp macro="" textlink="">
          <xdr:nvSpPr>
            <xdr:cNvPr id="5342" name="Check Box 2270" hidden="1">
              <a:extLst>
                <a:ext uri="{63B3BB69-23CF-44E3-9099-C40C66FF867C}">
                  <a14:compatExt spid="_x0000_s5342"/>
                </a:ext>
                <a:ext uri="{FF2B5EF4-FFF2-40B4-BE49-F238E27FC236}">
                  <a16:creationId xmlns:a16="http://schemas.microsoft.com/office/drawing/2014/main" id="{00000000-0008-0000-0000-0000D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両立支援に関する診療報酬がすくない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95</xdr:row>
          <xdr:rowOff>685800</xdr:rowOff>
        </xdr:from>
        <xdr:to>
          <xdr:col>20</xdr:col>
          <xdr:colOff>4533900</xdr:colOff>
          <xdr:row>95</xdr:row>
          <xdr:rowOff>883920</xdr:rowOff>
        </xdr:to>
        <xdr:sp macro="" textlink="">
          <xdr:nvSpPr>
            <xdr:cNvPr id="5343" name="Check Box 2271" hidden="1">
              <a:extLst>
                <a:ext uri="{63B3BB69-23CF-44E3-9099-C40C66FF867C}">
                  <a14:compatExt spid="_x0000_s5343"/>
                </a:ext>
                <a:ext uri="{FF2B5EF4-FFF2-40B4-BE49-F238E27FC236}">
                  <a16:creationId xmlns:a16="http://schemas.microsoft.com/office/drawing/2014/main" id="{00000000-0008-0000-0000-0000D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医療機関として両立支援を積極的には推進していない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95</xdr:row>
          <xdr:rowOff>906780</xdr:rowOff>
        </xdr:from>
        <xdr:to>
          <xdr:col>20</xdr:col>
          <xdr:colOff>4533900</xdr:colOff>
          <xdr:row>95</xdr:row>
          <xdr:rowOff>1097280</xdr:rowOff>
        </xdr:to>
        <xdr:sp macro="" textlink="">
          <xdr:nvSpPr>
            <xdr:cNvPr id="5344" name="Check Box 2272" hidden="1">
              <a:extLst>
                <a:ext uri="{63B3BB69-23CF-44E3-9099-C40C66FF867C}">
                  <a14:compatExt spid="_x0000_s5344"/>
                </a:ext>
                <a:ext uri="{FF2B5EF4-FFF2-40B4-BE49-F238E27FC236}">
                  <a16:creationId xmlns:a16="http://schemas.microsoft.com/office/drawing/2014/main" id="{00000000-0008-0000-0000-0000E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95</xdr:row>
          <xdr:rowOff>30480</xdr:rowOff>
        </xdr:from>
        <xdr:to>
          <xdr:col>22</xdr:col>
          <xdr:colOff>4533900</xdr:colOff>
          <xdr:row>95</xdr:row>
          <xdr:rowOff>220980</xdr:rowOff>
        </xdr:to>
        <xdr:sp macro="" textlink="">
          <xdr:nvSpPr>
            <xdr:cNvPr id="5345" name="Check Box 2273" hidden="1">
              <a:extLst>
                <a:ext uri="{63B3BB69-23CF-44E3-9099-C40C66FF867C}">
                  <a14:compatExt spid="_x0000_s5345"/>
                </a:ext>
                <a:ext uri="{FF2B5EF4-FFF2-40B4-BE49-F238E27FC236}">
                  <a16:creationId xmlns:a16="http://schemas.microsoft.com/office/drawing/2014/main" id="{00000000-0008-0000-0000-0000E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両立を申出できる雰囲気がない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95</xdr:row>
          <xdr:rowOff>236220</xdr:rowOff>
        </xdr:from>
        <xdr:to>
          <xdr:col>22</xdr:col>
          <xdr:colOff>4533900</xdr:colOff>
          <xdr:row>95</xdr:row>
          <xdr:rowOff>426720</xdr:rowOff>
        </xdr:to>
        <xdr:sp macro="" textlink="">
          <xdr:nvSpPr>
            <xdr:cNvPr id="5346" name="Check Box 2274" hidden="1">
              <a:extLst>
                <a:ext uri="{63B3BB69-23CF-44E3-9099-C40C66FF867C}">
                  <a14:compatExt spid="_x0000_s5346"/>
                </a:ext>
                <a:ext uri="{FF2B5EF4-FFF2-40B4-BE49-F238E27FC236}">
                  <a16:creationId xmlns:a16="http://schemas.microsoft.com/office/drawing/2014/main" id="{00000000-0008-0000-0000-0000E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窓口や担当者が不明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95</xdr:row>
          <xdr:rowOff>449580</xdr:rowOff>
        </xdr:from>
        <xdr:to>
          <xdr:col>22</xdr:col>
          <xdr:colOff>4533900</xdr:colOff>
          <xdr:row>95</xdr:row>
          <xdr:rowOff>647700</xdr:rowOff>
        </xdr:to>
        <xdr:sp macro="" textlink="">
          <xdr:nvSpPr>
            <xdr:cNvPr id="5347" name="Check Box 2275" hidden="1">
              <a:extLst>
                <a:ext uri="{63B3BB69-23CF-44E3-9099-C40C66FF867C}">
                  <a14:compatExt spid="_x0000_s5347"/>
                </a:ext>
                <a:ext uri="{FF2B5EF4-FFF2-40B4-BE49-F238E27FC236}">
                  <a16:creationId xmlns:a16="http://schemas.microsoft.com/office/drawing/2014/main" id="{00000000-0008-0000-0000-0000E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勤務情報提供書の提出がない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95</xdr:row>
          <xdr:rowOff>655320</xdr:rowOff>
        </xdr:from>
        <xdr:to>
          <xdr:col>22</xdr:col>
          <xdr:colOff>4533900</xdr:colOff>
          <xdr:row>95</xdr:row>
          <xdr:rowOff>845820</xdr:rowOff>
        </xdr:to>
        <xdr:sp macro="" textlink="">
          <xdr:nvSpPr>
            <xdr:cNvPr id="5348" name="Check Box 2276" hidden="1">
              <a:extLst>
                <a:ext uri="{63B3BB69-23CF-44E3-9099-C40C66FF867C}">
                  <a14:compatExt spid="_x0000_s5348"/>
                </a:ext>
                <a:ext uri="{FF2B5EF4-FFF2-40B4-BE49-F238E27FC236}">
                  <a16:creationId xmlns:a16="http://schemas.microsoft.com/office/drawing/2014/main" id="{00000000-0008-0000-0000-0000E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産業医がいない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95</xdr:row>
          <xdr:rowOff>861060</xdr:rowOff>
        </xdr:from>
        <xdr:to>
          <xdr:col>22</xdr:col>
          <xdr:colOff>4533900</xdr:colOff>
          <xdr:row>95</xdr:row>
          <xdr:rowOff>1051560</xdr:rowOff>
        </xdr:to>
        <xdr:sp macro="" textlink="">
          <xdr:nvSpPr>
            <xdr:cNvPr id="5349" name="Check Box 2277" hidden="1">
              <a:extLst>
                <a:ext uri="{63B3BB69-23CF-44E3-9099-C40C66FF867C}">
                  <a14:compatExt spid="_x0000_s5349"/>
                </a:ext>
                <a:ext uri="{FF2B5EF4-FFF2-40B4-BE49-F238E27FC236}">
                  <a16:creationId xmlns:a16="http://schemas.microsoft.com/office/drawing/2014/main" id="{00000000-0008-0000-0000-0000E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95</xdr:row>
          <xdr:rowOff>30480</xdr:rowOff>
        </xdr:from>
        <xdr:to>
          <xdr:col>24</xdr:col>
          <xdr:colOff>4533900</xdr:colOff>
          <xdr:row>95</xdr:row>
          <xdr:rowOff>220980</xdr:rowOff>
        </xdr:to>
        <xdr:sp macro="" textlink="">
          <xdr:nvSpPr>
            <xdr:cNvPr id="5350" name="Check Box 2278" hidden="1">
              <a:extLst>
                <a:ext uri="{63B3BB69-23CF-44E3-9099-C40C66FF867C}">
                  <a14:compatExt spid="_x0000_s5350"/>
                </a:ext>
                <a:ext uri="{FF2B5EF4-FFF2-40B4-BE49-F238E27FC236}">
                  <a16:creationId xmlns:a16="http://schemas.microsoft.com/office/drawing/2014/main" id="{00000000-0008-0000-0000-0000E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96</xdr:row>
          <xdr:rowOff>60960</xdr:rowOff>
        </xdr:from>
        <xdr:to>
          <xdr:col>8</xdr:col>
          <xdr:colOff>754380</xdr:colOff>
          <xdr:row>96</xdr:row>
          <xdr:rowOff>1135380</xdr:rowOff>
        </xdr:to>
        <xdr:sp macro="" textlink="">
          <xdr:nvSpPr>
            <xdr:cNvPr id="5356" name="Check Box 2284" hidden="1">
              <a:extLst>
                <a:ext uri="{63B3BB69-23CF-44E3-9099-C40C66FF867C}">
                  <a14:compatExt spid="_x0000_s5356"/>
                </a:ext>
                <a:ext uri="{FF2B5EF4-FFF2-40B4-BE49-F238E27FC236}">
                  <a16:creationId xmlns:a16="http://schemas.microsoft.com/office/drawing/2014/main" id="{00000000-0008-0000-0000-0000E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自宅退院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96</xdr:row>
          <xdr:rowOff>60960</xdr:rowOff>
        </xdr:from>
        <xdr:to>
          <xdr:col>9</xdr:col>
          <xdr:colOff>754380</xdr:colOff>
          <xdr:row>96</xdr:row>
          <xdr:rowOff>1135380</xdr:rowOff>
        </xdr:to>
        <xdr:sp macro="" textlink="">
          <xdr:nvSpPr>
            <xdr:cNvPr id="5357" name="Check Box 2285" hidden="1">
              <a:extLst>
                <a:ext uri="{63B3BB69-23CF-44E3-9099-C40C66FF867C}">
                  <a14:compatExt spid="_x0000_s5357"/>
                </a:ext>
                <a:ext uri="{FF2B5EF4-FFF2-40B4-BE49-F238E27FC236}">
                  <a16:creationId xmlns:a16="http://schemas.microsoft.com/office/drawing/2014/main" id="{00000000-0008-0000-0000-0000E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就労あり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96</xdr:row>
          <xdr:rowOff>60960</xdr:rowOff>
        </xdr:from>
        <xdr:to>
          <xdr:col>10</xdr:col>
          <xdr:colOff>845820</xdr:colOff>
          <xdr:row>96</xdr:row>
          <xdr:rowOff>1135380</xdr:rowOff>
        </xdr:to>
        <xdr:sp macro="" textlink="">
          <xdr:nvSpPr>
            <xdr:cNvPr id="5358" name="Check Box 2286" hidden="1">
              <a:extLst>
                <a:ext uri="{63B3BB69-23CF-44E3-9099-C40C66FF867C}">
                  <a14:compatExt spid="_x0000_s5358"/>
                </a:ext>
                <a:ext uri="{FF2B5EF4-FFF2-40B4-BE49-F238E27FC236}">
                  <a16:creationId xmlns:a16="http://schemas.microsoft.com/office/drawing/2014/main" id="{00000000-0008-0000-0000-0000E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60960</xdr:colOff>
          <xdr:row>96</xdr:row>
          <xdr:rowOff>60960</xdr:rowOff>
        </xdr:from>
        <xdr:to>
          <xdr:col>14</xdr:col>
          <xdr:colOff>754380</xdr:colOff>
          <xdr:row>96</xdr:row>
          <xdr:rowOff>1135380</xdr:rowOff>
        </xdr:to>
        <xdr:sp macro="" textlink="">
          <xdr:nvSpPr>
            <xdr:cNvPr id="5359" name="Check Box 2287" hidden="1">
              <a:extLst>
                <a:ext uri="{63B3BB69-23CF-44E3-9099-C40C66FF867C}">
                  <a14:compatExt spid="_x0000_s5359"/>
                </a:ext>
                <a:ext uri="{FF2B5EF4-FFF2-40B4-BE49-F238E27FC236}">
                  <a16:creationId xmlns:a16="http://schemas.microsoft.com/office/drawing/2014/main" id="{00000000-0008-0000-0000-0000E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96</xdr:row>
          <xdr:rowOff>30480</xdr:rowOff>
        </xdr:from>
        <xdr:to>
          <xdr:col>18</xdr:col>
          <xdr:colOff>4533900</xdr:colOff>
          <xdr:row>96</xdr:row>
          <xdr:rowOff>220980</xdr:rowOff>
        </xdr:to>
        <xdr:sp macro="" textlink="">
          <xdr:nvSpPr>
            <xdr:cNvPr id="5361" name="Check Box 2289" hidden="1">
              <a:extLst>
                <a:ext uri="{63B3BB69-23CF-44E3-9099-C40C66FF867C}">
                  <a14:compatExt spid="_x0000_s5361"/>
                </a:ext>
                <a:ext uri="{FF2B5EF4-FFF2-40B4-BE49-F238E27FC236}">
                  <a16:creationId xmlns:a16="http://schemas.microsoft.com/office/drawing/2014/main" id="{00000000-0008-0000-0000-0000F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後遺症がないないし軽微で、両立支援が不要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96</xdr:row>
          <xdr:rowOff>259080</xdr:rowOff>
        </xdr:from>
        <xdr:to>
          <xdr:col>18</xdr:col>
          <xdr:colOff>4533900</xdr:colOff>
          <xdr:row>96</xdr:row>
          <xdr:rowOff>457200</xdr:rowOff>
        </xdr:to>
        <xdr:sp macro="" textlink="">
          <xdr:nvSpPr>
            <xdr:cNvPr id="5362" name="Check Box 2290" hidden="1">
              <a:extLst>
                <a:ext uri="{63B3BB69-23CF-44E3-9099-C40C66FF867C}">
                  <a14:compatExt spid="_x0000_s5362"/>
                </a:ext>
                <a:ext uri="{FF2B5EF4-FFF2-40B4-BE49-F238E27FC236}">
                  <a16:creationId xmlns:a16="http://schemas.microsoft.com/office/drawing/2014/main" id="{00000000-0008-0000-0000-0000F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患者が希望しなかった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96</xdr:row>
          <xdr:rowOff>480060</xdr:rowOff>
        </xdr:from>
        <xdr:to>
          <xdr:col>18</xdr:col>
          <xdr:colOff>4526280</xdr:colOff>
          <xdr:row>96</xdr:row>
          <xdr:rowOff>670560</xdr:rowOff>
        </xdr:to>
        <xdr:sp macro="" textlink="">
          <xdr:nvSpPr>
            <xdr:cNvPr id="5363" name="Check Box 2291" hidden="1">
              <a:extLst>
                <a:ext uri="{63B3BB69-23CF-44E3-9099-C40C66FF867C}">
                  <a14:compatExt spid="_x0000_s5363"/>
                </a:ext>
                <a:ext uri="{FF2B5EF4-FFF2-40B4-BE49-F238E27FC236}">
                  <a16:creationId xmlns:a16="http://schemas.microsoft.com/office/drawing/2014/main" id="{00000000-0008-0000-0000-0000F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96</xdr:row>
          <xdr:rowOff>30480</xdr:rowOff>
        </xdr:from>
        <xdr:to>
          <xdr:col>20</xdr:col>
          <xdr:colOff>4533900</xdr:colOff>
          <xdr:row>96</xdr:row>
          <xdr:rowOff>220980</xdr:rowOff>
        </xdr:to>
        <xdr:sp macro="" textlink="">
          <xdr:nvSpPr>
            <xdr:cNvPr id="5364" name="Check Box 2292" hidden="1">
              <a:extLst>
                <a:ext uri="{63B3BB69-23CF-44E3-9099-C40C66FF867C}">
                  <a14:compatExt spid="_x0000_s5364"/>
                </a:ext>
                <a:ext uri="{FF2B5EF4-FFF2-40B4-BE49-F238E27FC236}">
                  <a16:creationId xmlns:a16="http://schemas.microsoft.com/office/drawing/2014/main" id="{00000000-0008-0000-0000-0000F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両立支援コーディネーターが不足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96</xdr:row>
          <xdr:rowOff>251460</xdr:rowOff>
        </xdr:from>
        <xdr:to>
          <xdr:col>20</xdr:col>
          <xdr:colOff>4526280</xdr:colOff>
          <xdr:row>96</xdr:row>
          <xdr:rowOff>441960</xdr:rowOff>
        </xdr:to>
        <xdr:sp macro="" textlink="">
          <xdr:nvSpPr>
            <xdr:cNvPr id="5365" name="Check Box 2293" hidden="1">
              <a:extLst>
                <a:ext uri="{63B3BB69-23CF-44E3-9099-C40C66FF867C}">
                  <a14:compatExt spid="_x0000_s5365"/>
                </a:ext>
                <a:ext uri="{FF2B5EF4-FFF2-40B4-BE49-F238E27FC236}">
                  <a16:creationId xmlns:a16="http://schemas.microsoft.com/office/drawing/2014/main" id="{00000000-0008-0000-0000-0000F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医師の参画が不足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96</xdr:row>
          <xdr:rowOff>464820</xdr:rowOff>
        </xdr:from>
        <xdr:to>
          <xdr:col>20</xdr:col>
          <xdr:colOff>4533900</xdr:colOff>
          <xdr:row>96</xdr:row>
          <xdr:rowOff>655320</xdr:rowOff>
        </xdr:to>
        <xdr:sp macro="" textlink="">
          <xdr:nvSpPr>
            <xdr:cNvPr id="5366" name="Check Box 2294" hidden="1">
              <a:extLst>
                <a:ext uri="{63B3BB69-23CF-44E3-9099-C40C66FF867C}">
                  <a14:compatExt spid="_x0000_s5366"/>
                </a:ext>
                <a:ext uri="{FF2B5EF4-FFF2-40B4-BE49-F238E27FC236}">
                  <a16:creationId xmlns:a16="http://schemas.microsoft.com/office/drawing/2014/main" id="{00000000-0008-0000-0000-0000F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両立支援に関する診療報酬がすくない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96</xdr:row>
          <xdr:rowOff>685800</xdr:rowOff>
        </xdr:from>
        <xdr:to>
          <xdr:col>20</xdr:col>
          <xdr:colOff>4533900</xdr:colOff>
          <xdr:row>96</xdr:row>
          <xdr:rowOff>883920</xdr:rowOff>
        </xdr:to>
        <xdr:sp macro="" textlink="">
          <xdr:nvSpPr>
            <xdr:cNvPr id="5367" name="Check Box 2295" hidden="1">
              <a:extLst>
                <a:ext uri="{63B3BB69-23CF-44E3-9099-C40C66FF867C}">
                  <a14:compatExt spid="_x0000_s5367"/>
                </a:ext>
                <a:ext uri="{FF2B5EF4-FFF2-40B4-BE49-F238E27FC236}">
                  <a16:creationId xmlns:a16="http://schemas.microsoft.com/office/drawing/2014/main" id="{00000000-0008-0000-0000-0000F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医療機関として両立支援を積極的には推進していない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96</xdr:row>
          <xdr:rowOff>906780</xdr:rowOff>
        </xdr:from>
        <xdr:to>
          <xdr:col>20</xdr:col>
          <xdr:colOff>4533900</xdr:colOff>
          <xdr:row>96</xdr:row>
          <xdr:rowOff>1097280</xdr:rowOff>
        </xdr:to>
        <xdr:sp macro="" textlink="">
          <xdr:nvSpPr>
            <xdr:cNvPr id="5368" name="Check Box 2296" hidden="1">
              <a:extLst>
                <a:ext uri="{63B3BB69-23CF-44E3-9099-C40C66FF867C}">
                  <a14:compatExt spid="_x0000_s5368"/>
                </a:ext>
                <a:ext uri="{FF2B5EF4-FFF2-40B4-BE49-F238E27FC236}">
                  <a16:creationId xmlns:a16="http://schemas.microsoft.com/office/drawing/2014/main" id="{00000000-0008-0000-0000-0000F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96</xdr:row>
          <xdr:rowOff>30480</xdr:rowOff>
        </xdr:from>
        <xdr:to>
          <xdr:col>22</xdr:col>
          <xdr:colOff>4533900</xdr:colOff>
          <xdr:row>96</xdr:row>
          <xdr:rowOff>220980</xdr:rowOff>
        </xdr:to>
        <xdr:sp macro="" textlink="">
          <xdr:nvSpPr>
            <xdr:cNvPr id="5369" name="Check Box 2297" hidden="1">
              <a:extLst>
                <a:ext uri="{63B3BB69-23CF-44E3-9099-C40C66FF867C}">
                  <a14:compatExt spid="_x0000_s5369"/>
                </a:ext>
                <a:ext uri="{FF2B5EF4-FFF2-40B4-BE49-F238E27FC236}">
                  <a16:creationId xmlns:a16="http://schemas.microsoft.com/office/drawing/2014/main" id="{00000000-0008-0000-0000-0000F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両立を申出できる雰囲気がない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96</xdr:row>
          <xdr:rowOff>236220</xdr:rowOff>
        </xdr:from>
        <xdr:to>
          <xdr:col>22</xdr:col>
          <xdr:colOff>4533900</xdr:colOff>
          <xdr:row>96</xdr:row>
          <xdr:rowOff>426720</xdr:rowOff>
        </xdr:to>
        <xdr:sp macro="" textlink="">
          <xdr:nvSpPr>
            <xdr:cNvPr id="5370" name="Check Box 2298" hidden="1">
              <a:extLst>
                <a:ext uri="{63B3BB69-23CF-44E3-9099-C40C66FF867C}">
                  <a14:compatExt spid="_x0000_s5370"/>
                </a:ext>
                <a:ext uri="{FF2B5EF4-FFF2-40B4-BE49-F238E27FC236}">
                  <a16:creationId xmlns:a16="http://schemas.microsoft.com/office/drawing/2014/main" id="{00000000-0008-0000-0000-0000F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窓口や担当者が不明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96</xdr:row>
          <xdr:rowOff>449580</xdr:rowOff>
        </xdr:from>
        <xdr:to>
          <xdr:col>22</xdr:col>
          <xdr:colOff>4533900</xdr:colOff>
          <xdr:row>96</xdr:row>
          <xdr:rowOff>647700</xdr:rowOff>
        </xdr:to>
        <xdr:sp macro="" textlink="">
          <xdr:nvSpPr>
            <xdr:cNvPr id="5371" name="Check Box 2299" hidden="1">
              <a:extLst>
                <a:ext uri="{63B3BB69-23CF-44E3-9099-C40C66FF867C}">
                  <a14:compatExt spid="_x0000_s5371"/>
                </a:ext>
                <a:ext uri="{FF2B5EF4-FFF2-40B4-BE49-F238E27FC236}">
                  <a16:creationId xmlns:a16="http://schemas.microsoft.com/office/drawing/2014/main" id="{00000000-0008-0000-0000-0000F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勤務情報提供書の提出がない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96</xdr:row>
          <xdr:rowOff>655320</xdr:rowOff>
        </xdr:from>
        <xdr:to>
          <xdr:col>22</xdr:col>
          <xdr:colOff>4533900</xdr:colOff>
          <xdr:row>96</xdr:row>
          <xdr:rowOff>845820</xdr:rowOff>
        </xdr:to>
        <xdr:sp macro="" textlink="">
          <xdr:nvSpPr>
            <xdr:cNvPr id="5372" name="Check Box 2300" hidden="1">
              <a:extLst>
                <a:ext uri="{63B3BB69-23CF-44E3-9099-C40C66FF867C}">
                  <a14:compatExt spid="_x0000_s5372"/>
                </a:ext>
                <a:ext uri="{FF2B5EF4-FFF2-40B4-BE49-F238E27FC236}">
                  <a16:creationId xmlns:a16="http://schemas.microsoft.com/office/drawing/2014/main" id="{00000000-0008-0000-0000-0000F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産業医がいない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96</xdr:row>
          <xdr:rowOff>861060</xdr:rowOff>
        </xdr:from>
        <xdr:to>
          <xdr:col>22</xdr:col>
          <xdr:colOff>4533900</xdr:colOff>
          <xdr:row>96</xdr:row>
          <xdr:rowOff>1051560</xdr:rowOff>
        </xdr:to>
        <xdr:sp macro="" textlink="">
          <xdr:nvSpPr>
            <xdr:cNvPr id="5373" name="Check Box 2301" hidden="1">
              <a:extLst>
                <a:ext uri="{63B3BB69-23CF-44E3-9099-C40C66FF867C}">
                  <a14:compatExt spid="_x0000_s5373"/>
                </a:ext>
                <a:ext uri="{FF2B5EF4-FFF2-40B4-BE49-F238E27FC236}">
                  <a16:creationId xmlns:a16="http://schemas.microsoft.com/office/drawing/2014/main" id="{00000000-0008-0000-0000-0000F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96</xdr:row>
          <xdr:rowOff>30480</xdr:rowOff>
        </xdr:from>
        <xdr:to>
          <xdr:col>24</xdr:col>
          <xdr:colOff>4533900</xdr:colOff>
          <xdr:row>96</xdr:row>
          <xdr:rowOff>220980</xdr:rowOff>
        </xdr:to>
        <xdr:sp macro="" textlink="">
          <xdr:nvSpPr>
            <xdr:cNvPr id="5374" name="Check Box 2302" hidden="1">
              <a:extLst>
                <a:ext uri="{63B3BB69-23CF-44E3-9099-C40C66FF867C}">
                  <a14:compatExt spid="_x0000_s5374"/>
                </a:ext>
                <a:ext uri="{FF2B5EF4-FFF2-40B4-BE49-F238E27FC236}">
                  <a16:creationId xmlns:a16="http://schemas.microsoft.com/office/drawing/2014/main" id="{00000000-0008-0000-0000-0000F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97</xdr:row>
          <xdr:rowOff>60960</xdr:rowOff>
        </xdr:from>
        <xdr:to>
          <xdr:col>8</xdr:col>
          <xdr:colOff>754380</xdr:colOff>
          <xdr:row>97</xdr:row>
          <xdr:rowOff>1135380</xdr:rowOff>
        </xdr:to>
        <xdr:sp macro="" textlink="">
          <xdr:nvSpPr>
            <xdr:cNvPr id="5380" name="Check Box 2308" hidden="1">
              <a:extLst>
                <a:ext uri="{63B3BB69-23CF-44E3-9099-C40C66FF867C}">
                  <a14:compatExt spid="_x0000_s5380"/>
                </a:ext>
                <a:ext uri="{FF2B5EF4-FFF2-40B4-BE49-F238E27FC236}">
                  <a16:creationId xmlns:a16="http://schemas.microsoft.com/office/drawing/2014/main" id="{00000000-0008-0000-0000-00000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自宅退院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97</xdr:row>
          <xdr:rowOff>60960</xdr:rowOff>
        </xdr:from>
        <xdr:to>
          <xdr:col>9</xdr:col>
          <xdr:colOff>754380</xdr:colOff>
          <xdr:row>97</xdr:row>
          <xdr:rowOff>1135380</xdr:rowOff>
        </xdr:to>
        <xdr:sp macro="" textlink="">
          <xdr:nvSpPr>
            <xdr:cNvPr id="5381" name="Check Box 2309" hidden="1">
              <a:extLst>
                <a:ext uri="{63B3BB69-23CF-44E3-9099-C40C66FF867C}">
                  <a14:compatExt spid="_x0000_s5381"/>
                </a:ext>
                <a:ext uri="{FF2B5EF4-FFF2-40B4-BE49-F238E27FC236}">
                  <a16:creationId xmlns:a16="http://schemas.microsoft.com/office/drawing/2014/main" id="{00000000-0008-0000-0000-00000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就労あり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97</xdr:row>
          <xdr:rowOff>60960</xdr:rowOff>
        </xdr:from>
        <xdr:to>
          <xdr:col>10</xdr:col>
          <xdr:colOff>845820</xdr:colOff>
          <xdr:row>97</xdr:row>
          <xdr:rowOff>1135380</xdr:rowOff>
        </xdr:to>
        <xdr:sp macro="" textlink="">
          <xdr:nvSpPr>
            <xdr:cNvPr id="5382" name="Check Box 2310" hidden="1">
              <a:extLst>
                <a:ext uri="{63B3BB69-23CF-44E3-9099-C40C66FF867C}">
                  <a14:compatExt spid="_x0000_s5382"/>
                </a:ext>
                <a:ext uri="{FF2B5EF4-FFF2-40B4-BE49-F238E27FC236}">
                  <a16:creationId xmlns:a16="http://schemas.microsoft.com/office/drawing/2014/main" id="{00000000-0008-0000-0000-00000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60960</xdr:colOff>
          <xdr:row>97</xdr:row>
          <xdr:rowOff>60960</xdr:rowOff>
        </xdr:from>
        <xdr:to>
          <xdr:col>14</xdr:col>
          <xdr:colOff>754380</xdr:colOff>
          <xdr:row>97</xdr:row>
          <xdr:rowOff>1135380</xdr:rowOff>
        </xdr:to>
        <xdr:sp macro="" textlink="">
          <xdr:nvSpPr>
            <xdr:cNvPr id="5383" name="Check Box 2311" hidden="1">
              <a:extLst>
                <a:ext uri="{63B3BB69-23CF-44E3-9099-C40C66FF867C}">
                  <a14:compatExt spid="_x0000_s5383"/>
                </a:ext>
                <a:ext uri="{FF2B5EF4-FFF2-40B4-BE49-F238E27FC236}">
                  <a16:creationId xmlns:a16="http://schemas.microsoft.com/office/drawing/2014/main" id="{00000000-0008-0000-0000-00000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97</xdr:row>
          <xdr:rowOff>30480</xdr:rowOff>
        </xdr:from>
        <xdr:to>
          <xdr:col>18</xdr:col>
          <xdr:colOff>4533900</xdr:colOff>
          <xdr:row>97</xdr:row>
          <xdr:rowOff>220980</xdr:rowOff>
        </xdr:to>
        <xdr:sp macro="" textlink="">
          <xdr:nvSpPr>
            <xdr:cNvPr id="5385" name="Check Box 2313" hidden="1">
              <a:extLst>
                <a:ext uri="{63B3BB69-23CF-44E3-9099-C40C66FF867C}">
                  <a14:compatExt spid="_x0000_s5385"/>
                </a:ext>
                <a:ext uri="{FF2B5EF4-FFF2-40B4-BE49-F238E27FC236}">
                  <a16:creationId xmlns:a16="http://schemas.microsoft.com/office/drawing/2014/main" id="{00000000-0008-0000-0000-00000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後遺症がないないし軽微で、両立支援が不要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97</xdr:row>
          <xdr:rowOff>259080</xdr:rowOff>
        </xdr:from>
        <xdr:to>
          <xdr:col>18</xdr:col>
          <xdr:colOff>4533900</xdr:colOff>
          <xdr:row>97</xdr:row>
          <xdr:rowOff>457200</xdr:rowOff>
        </xdr:to>
        <xdr:sp macro="" textlink="">
          <xdr:nvSpPr>
            <xdr:cNvPr id="5386" name="Check Box 2314" hidden="1">
              <a:extLst>
                <a:ext uri="{63B3BB69-23CF-44E3-9099-C40C66FF867C}">
                  <a14:compatExt spid="_x0000_s5386"/>
                </a:ext>
                <a:ext uri="{FF2B5EF4-FFF2-40B4-BE49-F238E27FC236}">
                  <a16:creationId xmlns:a16="http://schemas.microsoft.com/office/drawing/2014/main" id="{00000000-0008-0000-0000-00000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患者が希望しなかった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97</xdr:row>
          <xdr:rowOff>480060</xdr:rowOff>
        </xdr:from>
        <xdr:to>
          <xdr:col>18</xdr:col>
          <xdr:colOff>4526280</xdr:colOff>
          <xdr:row>97</xdr:row>
          <xdr:rowOff>670560</xdr:rowOff>
        </xdr:to>
        <xdr:sp macro="" textlink="">
          <xdr:nvSpPr>
            <xdr:cNvPr id="5387" name="Check Box 2315" hidden="1">
              <a:extLst>
                <a:ext uri="{63B3BB69-23CF-44E3-9099-C40C66FF867C}">
                  <a14:compatExt spid="_x0000_s5387"/>
                </a:ext>
                <a:ext uri="{FF2B5EF4-FFF2-40B4-BE49-F238E27FC236}">
                  <a16:creationId xmlns:a16="http://schemas.microsoft.com/office/drawing/2014/main" id="{00000000-0008-0000-0000-00000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97</xdr:row>
          <xdr:rowOff>30480</xdr:rowOff>
        </xdr:from>
        <xdr:to>
          <xdr:col>20</xdr:col>
          <xdr:colOff>4533900</xdr:colOff>
          <xdr:row>97</xdr:row>
          <xdr:rowOff>220980</xdr:rowOff>
        </xdr:to>
        <xdr:sp macro="" textlink="">
          <xdr:nvSpPr>
            <xdr:cNvPr id="5388" name="Check Box 2316" hidden="1">
              <a:extLst>
                <a:ext uri="{63B3BB69-23CF-44E3-9099-C40C66FF867C}">
                  <a14:compatExt spid="_x0000_s5388"/>
                </a:ext>
                <a:ext uri="{FF2B5EF4-FFF2-40B4-BE49-F238E27FC236}">
                  <a16:creationId xmlns:a16="http://schemas.microsoft.com/office/drawing/2014/main" id="{00000000-0008-0000-0000-00000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両立支援コーディネーターが不足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97</xdr:row>
          <xdr:rowOff>251460</xdr:rowOff>
        </xdr:from>
        <xdr:to>
          <xdr:col>20</xdr:col>
          <xdr:colOff>4526280</xdr:colOff>
          <xdr:row>97</xdr:row>
          <xdr:rowOff>441960</xdr:rowOff>
        </xdr:to>
        <xdr:sp macro="" textlink="">
          <xdr:nvSpPr>
            <xdr:cNvPr id="5389" name="Check Box 2317" hidden="1">
              <a:extLst>
                <a:ext uri="{63B3BB69-23CF-44E3-9099-C40C66FF867C}">
                  <a14:compatExt spid="_x0000_s5389"/>
                </a:ext>
                <a:ext uri="{FF2B5EF4-FFF2-40B4-BE49-F238E27FC236}">
                  <a16:creationId xmlns:a16="http://schemas.microsoft.com/office/drawing/2014/main" id="{00000000-0008-0000-0000-00000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医師の参画が不足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97</xdr:row>
          <xdr:rowOff>464820</xdr:rowOff>
        </xdr:from>
        <xdr:to>
          <xdr:col>20</xdr:col>
          <xdr:colOff>4533900</xdr:colOff>
          <xdr:row>97</xdr:row>
          <xdr:rowOff>655320</xdr:rowOff>
        </xdr:to>
        <xdr:sp macro="" textlink="">
          <xdr:nvSpPr>
            <xdr:cNvPr id="5390" name="Check Box 2318" hidden="1">
              <a:extLst>
                <a:ext uri="{63B3BB69-23CF-44E3-9099-C40C66FF867C}">
                  <a14:compatExt spid="_x0000_s5390"/>
                </a:ext>
                <a:ext uri="{FF2B5EF4-FFF2-40B4-BE49-F238E27FC236}">
                  <a16:creationId xmlns:a16="http://schemas.microsoft.com/office/drawing/2014/main" id="{00000000-0008-0000-0000-00000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両立支援に関する診療報酬がすくない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97</xdr:row>
          <xdr:rowOff>685800</xdr:rowOff>
        </xdr:from>
        <xdr:to>
          <xdr:col>20</xdr:col>
          <xdr:colOff>4533900</xdr:colOff>
          <xdr:row>97</xdr:row>
          <xdr:rowOff>883920</xdr:rowOff>
        </xdr:to>
        <xdr:sp macro="" textlink="">
          <xdr:nvSpPr>
            <xdr:cNvPr id="5391" name="Check Box 2319" hidden="1">
              <a:extLst>
                <a:ext uri="{63B3BB69-23CF-44E3-9099-C40C66FF867C}">
                  <a14:compatExt spid="_x0000_s5391"/>
                </a:ext>
                <a:ext uri="{FF2B5EF4-FFF2-40B4-BE49-F238E27FC236}">
                  <a16:creationId xmlns:a16="http://schemas.microsoft.com/office/drawing/2014/main" id="{00000000-0008-0000-0000-00000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医療機関として両立支援を積極的には推進していない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97</xdr:row>
          <xdr:rowOff>906780</xdr:rowOff>
        </xdr:from>
        <xdr:to>
          <xdr:col>20</xdr:col>
          <xdr:colOff>4533900</xdr:colOff>
          <xdr:row>97</xdr:row>
          <xdr:rowOff>1097280</xdr:rowOff>
        </xdr:to>
        <xdr:sp macro="" textlink="">
          <xdr:nvSpPr>
            <xdr:cNvPr id="5392" name="Check Box 2320" hidden="1">
              <a:extLst>
                <a:ext uri="{63B3BB69-23CF-44E3-9099-C40C66FF867C}">
                  <a14:compatExt spid="_x0000_s5392"/>
                </a:ext>
                <a:ext uri="{FF2B5EF4-FFF2-40B4-BE49-F238E27FC236}">
                  <a16:creationId xmlns:a16="http://schemas.microsoft.com/office/drawing/2014/main" id="{00000000-0008-0000-0000-00001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97</xdr:row>
          <xdr:rowOff>30480</xdr:rowOff>
        </xdr:from>
        <xdr:to>
          <xdr:col>22</xdr:col>
          <xdr:colOff>4533900</xdr:colOff>
          <xdr:row>97</xdr:row>
          <xdr:rowOff>220980</xdr:rowOff>
        </xdr:to>
        <xdr:sp macro="" textlink="">
          <xdr:nvSpPr>
            <xdr:cNvPr id="5393" name="Check Box 2321" hidden="1">
              <a:extLst>
                <a:ext uri="{63B3BB69-23CF-44E3-9099-C40C66FF867C}">
                  <a14:compatExt spid="_x0000_s5393"/>
                </a:ext>
                <a:ext uri="{FF2B5EF4-FFF2-40B4-BE49-F238E27FC236}">
                  <a16:creationId xmlns:a16="http://schemas.microsoft.com/office/drawing/2014/main" id="{00000000-0008-0000-0000-00001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両立を申出できる雰囲気がない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97</xdr:row>
          <xdr:rowOff>236220</xdr:rowOff>
        </xdr:from>
        <xdr:to>
          <xdr:col>22</xdr:col>
          <xdr:colOff>4533900</xdr:colOff>
          <xdr:row>97</xdr:row>
          <xdr:rowOff>426720</xdr:rowOff>
        </xdr:to>
        <xdr:sp macro="" textlink="">
          <xdr:nvSpPr>
            <xdr:cNvPr id="5394" name="Check Box 2322" hidden="1">
              <a:extLst>
                <a:ext uri="{63B3BB69-23CF-44E3-9099-C40C66FF867C}">
                  <a14:compatExt spid="_x0000_s5394"/>
                </a:ext>
                <a:ext uri="{FF2B5EF4-FFF2-40B4-BE49-F238E27FC236}">
                  <a16:creationId xmlns:a16="http://schemas.microsoft.com/office/drawing/2014/main" id="{00000000-0008-0000-0000-00001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窓口や担当者が不明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97</xdr:row>
          <xdr:rowOff>449580</xdr:rowOff>
        </xdr:from>
        <xdr:to>
          <xdr:col>22</xdr:col>
          <xdr:colOff>4533900</xdr:colOff>
          <xdr:row>97</xdr:row>
          <xdr:rowOff>647700</xdr:rowOff>
        </xdr:to>
        <xdr:sp macro="" textlink="">
          <xdr:nvSpPr>
            <xdr:cNvPr id="5395" name="Check Box 2323" hidden="1">
              <a:extLst>
                <a:ext uri="{63B3BB69-23CF-44E3-9099-C40C66FF867C}">
                  <a14:compatExt spid="_x0000_s5395"/>
                </a:ext>
                <a:ext uri="{FF2B5EF4-FFF2-40B4-BE49-F238E27FC236}">
                  <a16:creationId xmlns:a16="http://schemas.microsoft.com/office/drawing/2014/main" id="{00000000-0008-0000-0000-00001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勤務情報提供書の提出がない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97</xdr:row>
          <xdr:rowOff>655320</xdr:rowOff>
        </xdr:from>
        <xdr:to>
          <xdr:col>22</xdr:col>
          <xdr:colOff>4533900</xdr:colOff>
          <xdr:row>97</xdr:row>
          <xdr:rowOff>845820</xdr:rowOff>
        </xdr:to>
        <xdr:sp macro="" textlink="">
          <xdr:nvSpPr>
            <xdr:cNvPr id="5396" name="Check Box 2324" hidden="1">
              <a:extLst>
                <a:ext uri="{63B3BB69-23CF-44E3-9099-C40C66FF867C}">
                  <a14:compatExt spid="_x0000_s5396"/>
                </a:ext>
                <a:ext uri="{FF2B5EF4-FFF2-40B4-BE49-F238E27FC236}">
                  <a16:creationId xmlns:a16="http://schemas.microsoft.com/office/drawing/2014/main" id="{00000000-0008-0000-0000-00001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産業医がいない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97</xdr:row>
          <xdr:rowOff>861060</xdr:rowOff>
        </xdr:from>
        <xdr:to>
          <xdr:col>22</xdr:col>
          <xdr:colOff>4533900</xdr:colOff>
          <xdr:row>97</xdr:row>
          <xdr:rowOff>1051560</xdr:rowOff>
        </xdr:to>
        <xdr:sp macro="" textlink="">
          <xdr:nvSpPr>
            <xdr:cNvPr id="5397" name="Check Box 2325" hidden="1">
              <a:extLst>
                <a:ext uri="{63B3BB69-23CF-44E3-9099-C40C66FF867C}">
                  <a14:compatExt spid="_x0000_s5397"/>
                </a:ext>
                <a:ext uri="{FF2B5EF4-FFF2-40B4-BE49-F238E27FC236}">
                  <a16:creationId xmlns:a16="http://schemas.microsoft.com/office/drawing/2014/main" id="{00000000-0008-0000-0000-00001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97</xdr:row>
          <xdr:rowOff>30480</xdr:rowOff>
        </xdr:from>
        <xdr:to>
          <xdr:col>24</xdr:col>
          <xdr:colOff>4533900</xdr:colOff>
          <xdr:row>97</xdr:row>
          <xdr:rowOff>220980</xdr:rowOff>
        </xdr:to>
        <xdr:sp macro="" textlink="">
          <xdr:nvSpPr>
            <xdr:cNvPr id="5398" name="Check Box 2326" hidden="1">
              <a:extLst>
                <a:ext uri="{63B3BB69-23CF-44E3-9099-C40C66FF867C}">
                  <a14:compatExt spid="_x0000_s5398"/>
                </a:ext>
                <a:ext uri="{FF2B5EF4-FFF2-40B4-BE49-F238E27FC236}">
                  <a16:creationId xmlns:a16="http://schemas.microsoft.com/office/drawing/2014/main" id="{00000000-0008-0000-0000-00001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98</xdr:row>
          <xdr:rowOff>60960</xdr:rowOff>
        </xdr:from>
        <xdr:to>
          <xdr:col>8</xdr:col>
          <xdr:colOff>754380</xdr:colOff>
          <xdr:row>98</xdr:row>
          <xdr:rowOff>1135380</xdr:rowOff>
        </xdr:to>
        <xdr:sp macro="" textlink="">
          <xdr:nvSpPr>
            <xdr:cNvPr id="5404" name="Check Box 2332" hidden="1">
              <a:extLst>
                <a:ext uri="{63B3BB69-23CF-44E3-9099-C40C66FF867C}">
                  <a14:compatExt spid="_x0000_s5404"/>
                </a:ext>
                <a:ext uri="{FF2B5EF4-FFF2-40B4-BE49-F238E27FC236}">
                  <a16:creationId xmlns:a16="http://schemas.microsoft.com/office/drawing/2014/main" id="{00000000-0008-0000-0000-00001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自宅退院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98</xdr:row>
          <xdr:rowOff>60960</xdr:rowOff>
        </xdr:from>
        <xdr:to>
          <xdr:col>9</xdr:col>
          <xdr:colOff>754380</xdr:colOff>
          <xdr:row>98</xdr:row>
          <xdr:rowOff>1135380</xdr:rowOff>
        </xdr:to>
        <xdr:sp macro="" textlink="">
          <xdr:nvSpPr>
            <xdr:cNvPr id="5405" name="Check Box 2333" hidden="1">
              <a:extLst>
                <a:ext uri="{63B3BB69-23CF-44E3-9099-C40C66FF867C}">
                  <a14:compatExt spid="_x0000_s5405"/>
                </a:ext>
                <a:ext uri="{FF2B5EF4-FFF2-40B4-BE49-F238E27FC236}">
                  <a16:creationId xmlns:a16="http://schemas.microsoft.com/office/drawing/2014/main" id="{00000000-0008-0000-0000-00001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就労あり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98</xdr:row>
          <xdr:rowOff>60960</xdr:rowOff>
        </xdr:from>
        <xdr:to>
          <xdr:col>10</xdr:col>
          <xdr:colOff>845820</xdr:colOff>
          <xdr:row>98</xdr:row>
          <xdr:rowOff>1135380</xdr:rowOff>
        </xdr:to>
        <xdr:sp macro="" textlink="">
          <xdr:nvSpPr>
            <xdr:cNvPr id="5406" name="Check Box 2334" hidden="1">
              <a:extLst>
                <a:ext uri="{63B3BB69-23CF-44E3-9099-C40C66FF867C}">
                  <a14:compatExt spid="_x0000_s5406"/>
                </a:ext>
                <a:ext uri="{FF2B5EF4-FFF2-40B4-BE49-F238E27FC236}">
                  <a16:creationId xmlns:a16="http://schemas.microsoft.com/office/drawing/2014/main" id="{00000000-0008-0000-0000-00001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60960</xdr:colOff>
          <xdr:row>98</xdr:row>
          <xdr:rowOff>60960</xdr:rowOff>
        </xdr:from>
        <xdr:to>
          <xdr:col>14</xdr:col>
          <xdr:colOff>754380</xdr:colOff>
          <xdr:row>98</xdr:row>
          <xdr:rowOff>1135380</xdr:rowOff>
        </xdr:to>
        <xdr:sp macro="" textlink="">
          <xdr:nvSpPr>
            <xdr:cNvPr id="5407" name="Check Box 2335" hidden="1">
              <a:extLst>
                <a:ext uri="{63B3BB69-23CF-44E3-9099-C40C66FF867C}">
                  <a14:compatExt spid="_x0000_s5407"/>
                </a:ext>
                <a:ext uri="{FF2B5EF4-FFF2-40B4-BE49-F238E27FC236}">
                  <a16:creationId xmlns:a16="http://schemas.microsoft.com/office/drawing/2014/main" id="{00000000-0008-0000-0000-00001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98</xdr:row>
          <xdr:rowOff>30480</xdr:rowOff>
        </xdr:from>
        <xdr:to>
          <xdr:col>18</xdr:col>
          <xdr:colOff>4533900</xdr:colOff>
          <xdr:row>98</xdr:row>
          <xdr:rowOff>220980</xdr:rowOff>
        </xdr:to>
        <xdr:sp macro="" textlink="">
          <xdr:nvSpPr>
            <xdr:cNvPr id="5409" name="Check Box 2337" hidden="1">
              <a:extLst>
                <a:ext uri="{63B3BB69-23CF-44E3-9099-C40C66FF867C}">
                  <a14:compatExt spid="_x0000_s5409"/>
                </a:ext>
                <a:ext uri="{FF2B5EF4-FFF2-40B4-BE49-F238E27FC236}">
                  <a16:creationId xmlns:a16="http://schemas.microsoft.com/office/drawing/2014/main" id="{00000000-0008-0000-0000-00002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後遺症がないないし軽微で、両立支援が不要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98</xdr:row>
          <xdr:rowOff>259080</xdr:rowOff>
        </xdr:from>
        <xdr:to>
          <xdr:col>18</xdr:col>
          <xdr:colOff>4533900</xdr:colOff>
          <xdr:row>98</xdr:row>
          <xdr:rowOff>457200</xdr:rowOff>
        </xdr:to>
        <xdr:sp macro="" textlink="">
          <xdr:nvSpPr>
            <xdr:cNvPr id="5410" name="Check Box 2338" hidden="1">
              <a:extLst>
                <a:ext uri="{63B3BB69-23CF-44E3-9099-C40C66FF867C}">
                  <a14:compatExt spid="_x0000_s5410"/>
                </a:ext>
                <a:ext uri="{FF2B5EF4-FFF2-40B4-BE49-F238E27FC236}">
                  <a16:creationId xmlns:a16="http://schemas.microsoft.com/office/drawing/2014/main" id="{00000000-0008-0000-0000-00002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患者が希望しなかった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98</xdr:row>
          <xdr:rowOff>480060</xdr:rowOff>
        </xdr:from>
        <xdr:to>
          <xdr:col>18</xdr:col>
          <xdr:colOff>4526280</xdr:colOff>
          <xdr:row>98</xdr:row>
          <xdr:rowOff>670560</xdr:rowOff>
        </xdr:to>
        <xdr:sp macro="" textlink="">
          <xdr:nvSpPr>
            <xdr:cNvPr id="5411" name="Check Box 2339" hidden="1">
              <a:extLst>
                <a:ext uri="{63B3BB69-23CF-44E3-9099-C40C66FF867C}">
                  <a14:compatExt spid="_x0000_s5411"/>
                </a:ext>
                <a:ext uri="{FF2B5EF4-FFF2-40B4-BE49-F238E27FC236}">
                  <a16:creationId xmlns:a16="http://schemas.microsoft.com/office/drawing/2014/main" id="{00000000-0008-0000-0000-00002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98</xdr:row>
          <xdr:rowOff>30480</xdr:rowOff>
        </xdr:from>
        <xdr:to>
          <xdr:col>20</xdr:col>
          <xdr:colOff>4533900</xdr:colOff>
          <xdr:row>98</xdr:row>
          <xdr:rowOff>220980</xdr:rowOff>
        </xdr:to>
        <xdr:sp macro="" textlink="">
          <xdr:nvSpPr>
            <xdr:cNvPr id="5412" name="Check Box 2340" hidden="1">
              <a:extLst>
                <a:ext uri="{63B3BB69-23CF-44E3-9099-C40C66FF867C}">
                  <a14:compatExt spid="_x0000_s5412"/>
                </a:ext>
                <a:ext uri="{FF2B5EF4-FFF2-40B4-BE49-F238E27FC236}">
                  <a16:creationId xmlns:a16="http://schemas.microsoft.com/office/drawing/2014/main" id="{00000000-0008-0000-0000-00002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両立支援コーディネーターが不足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98</xdr:row>
          <xdr:rowOff>251460</xdr:rowOff>
        </xdr:from>
        <xdr:to>
          <xdr:col>20</xdr:col>
          <xdr:colOff>4526280</xdr:colOff>
          <xdr:row>98</xdr:row>
          <xdr:rowOff>441960</xdr:rowOff>
        </xdr:to>
        <xdr:sp macro="" textlink="">
          <xdr:nvSpPr>
            <xdr:cNvPr id="5413" name="Check Box 2341" hidden="1">
              <a:extLst>
                <a:ext uri="{63B3BB69-23CF-44E3-9099-C40C66FF867C}">
                  <a14:compatExt spid="_x0000_s5413"/>
                </a:ext>
                <a:ext uri="{FF2B5EF4-FFF2-40B4-BE49-F238E27FC236}">
                  <a16:creationId xmlns:a16="http://schemas.microsoft.com/office/drawing/2014/main" id="{00000000-0008-0000-0000-00002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医師の参画が不足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98</xdr:row>
          <xdr:rowOff>464820</xdr:rowOff>
        </xdr:from>
        <xdr:to>
          <xdr:col>20</xdr:col>
          <xdr:colOff>4533900</xdr:colOff>
          <xdr:row>98</xdr:row>
          <xdr:rowOff>655320</xdr:rowOff>
        </xdr:to>
        <xdr:sp macro="" textlink="">
          <xdr:nvSpPr>
            <xdr:cNvPr id="5414" name="Check Box 2342" hidden="1">
              <a:extLst>
                <a:ext uri="{63B3BB69-23CF-44E3-9099-C40C66FF867C}">
                  <a14:compatExt spid="_x0000_s5414"/>
                </a:ext>
                <a:ext uri="{FF2B5EF4-FFF2-40B4-BE49-F238E27FC236}">
                  <a16:creationId xmlns:a16="http://schemas.microsoft.com/office/drawing/2014/main" id="{00000000-0008-0000-0000-00002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両立支援に関する診療報酬がすくない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98</xdr:row>
          <xdr:rowOff>685800</xdr:rowOff>
        </xdr:from>
        <xdr:to>
          <xdr:col>20</xdr:col>
          <xdr:colOff>4533900</xdr:colOff>
          <xdr:row>98</xdr:row>
          <xdr:rowOff>883920</xdr:rowOff>
        </xdr:to>
        <xdr:sp macro="" textlink="">
          <xdr:nvSpPr>
            <xdr:cNvPr id="5415" name="Check Box 2343" hidden="1">
              <a:extLst>
                <a:ext uri="{63B3BB69-23CF-44E3-9099-C40C66FF867C}">
                  <a14:compatExt spid="_x0000_s5415"/>
                </a:ext>
                <a:ext uri="{FF2B5EF4-FFF2-40B4-BE49-F238E27FC236}">
                  <a16:creationId xmlns:a16="http://schemas.microsoft.com/office/drawing/2014/main" id="{00000000-0008-0000-0000-00002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医療機関として両立支援を積極的には推進していない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98</xdr:row>
          <xdr:rowOff>906780</xdr:rowOff>
        </xdr:from>
        <xdr:to>
          <xdr:col>20</xdr:col>
          <xdr:colOff>4533900</xdr:colOff>
          <xdr:row>98</xdr:row>
          <xdr:rowOff>1097280</xdr:rowOff>
        </xdr:to>
        <xdr:sp macro="" textlink="">
          <xdr:nvSpPr>
            <xdr:cNvPr id="5416" name="Check Box 2344" hidden="1">
              <a:extLst>
                <a:ext uri="{63B3BB69-23CF-44E3-9099-C40C66FF867C}">
                  <a14:compatExt spid="_x0000_s5416"/>
                </a:ext>
                <a:ext uri="{FF2B5EF4-FFF2-40B4-BE49-F238E27FC236}">
                  <a16:creationId xmlns:a16="http://schemas.microsoft.com/office/drawing/2014/main" id="{00000000-0008-0000-0000-00002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98</xdr:row>
          <xdr:rowOff>30480</xdr:rowOff>
        </xdr:from>
        <xdr:to>
          <xdr:col>22</xdr:col>
          <xdr:colOff>4533900</xdr:colOff>
          <xdr:row>98</xdr:row>
          <xdr:rowOff>220980</xdr:rowOff>
        </xdr:to>
        <xdr:sp macro="" textlink="">
          <xdr:nvSpPr>
            <xdr:cNvPr id="5417" name="Check Box 2345" hidden="1">
              <a:extLst>
                <a:ext uri="{63B3BB69-23CF-44E3-9099-C40C66FF867C}">
                  <a14:compatExt spid="_x0000_s5417"/>
                </a:ext>
                <a:ext uri="{FF2B5EF4-FFF2-40B4-BE49-F238E27FC236}">
                  <a16:creationId xmlns:a16="http://schemas.microsoft.com/office/drawing/2014/main" id="{00000000-0008-0000-0000-00002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両立を申出できる雰囲気がない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98</xdr:row>
          <xdr:rowOff>236220</xdr:rowOff>
        </xdr:from>
        <xdr:to>
          <xdr:col>22</xdr:col>
          <xdr:colOff>4533900</xdr:colOff>
          <xdr:row>98</xdr:row>
          <xdr:rowOff>426720</xdr:rowOff>
        </xdr:to>
        <xdr:sp macro="" textlink="">
          <xdr:nvSpPr>
            <xdr:cNvPr id="5418" name="Check Box 2346" hidden="1">
              <a:extLst>
                <a:ext uri="{63B3BB69-23CF-44E3-9099-C40C66FF867C}">
                  <a14:compatExt spid="_x0000_s5418"/>
                </a:ext>
                <a:ext uri="{FF2B5EF4-FFF2-40B4-BE49-F238E27FC236}">
                  <a16:creationId xmlns:a16="http://schemas.microsoft.com/office/drawing/2014/main" id="{00000000-0008-0000-0000-00002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窓口や担当者が不明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98</xdr:row>
          <xdr:rowOff>449580</xdr:rowOff>
        </xdr:from>
        <xdr:to>
          <xdr:col>22</xdr:col>
          <xdr:colOff>4533900</xdr:colOff>
          <xdr:row>98</xdr:row>
          <xdr:rowOff>647700</xdr:rowOff>
        </xdr:to>
        <xdr:sp macro="" textlink="">
          <xdr:nvSpPr>
            <xdr:cNvPr id="5419" name="Check Box 2347" hidden="1">
              <a:extLst>
                <a:ext uri="{63B3BB69-23CF-44E3-9099-C40C66FF867C}">
                  <a14:compatExt spid="_x0000_s5419"/>
                </a:ext>
                <a:ext uri="{FF2B5EF4-FFF2-40B4-BE49-F238E27FC236}">
                  <a16:creationId xmlns:a16="http://schemas.microsoft.com/office/drawing/2014/main" id="{00000000-0008-0000-0000-00002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勤務情報提供書の提出がない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98</xdr:row>
          <xdr:rowOff>655320</xdr:rowOff>
        </xdr:from>
        <xdr:to>
          <xdr:col>22</xdr:col>
          <xdr:colOff>4533900</xdr:colOff>
          <xdr:row>98</xdr:row>
          <xdr:rowOff>845820</xdr:rowOff>
        </xdr:to>
        <xdr:sp macro="" textlink="">
          <xdr:nvSpPr>
            <xdr:cNvPr id="5420" name="Check Box 2348" hidden="1">
              <a:extLst>
                <a:ext uri="{63B3BB69-23CF-44E3-9099-C40C66FF867C}">
                  <a14:compatExt spid="_x0000_s5420"/>
                </a:ext>
                <a:ext uri="{FF2B5EF4-FFF2-40B4-BE49-F238E27FC236}">
                  <a16:creationId xmlns:a16="http://schemas.microsoft.com/office/drawing/2014/main" id="{00000000-0008-0000-0000-00002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産業医がいない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98</xdr:row>
          <xdr:rowOff>861060</xdr:rowOff>
        </xdr:from>
        <xdr:to>
          <xdr:col>22</xdr:col>
          <xdr:colOff>4533900</xdr:colOff>
          <xdr:row>98</xdr:row>
          <xdr:rowOff>1051560</xdr:rowOff>
        </xdr:to>
        <xdr:sp macro="" textlink="">
          <xdr:nvSpPr>
            <xdr:cNvPr id="5421" name="Check Box 2349" hidden="1">
              <a:extLst>
                <a:ext uri="{63B3BB69-23CF-44E3-9099-C40C66FF867C}">
                  <a14:compatExt spid="_x0000_s5421"/>
                </a:ext>
                <a:ext uri="{FF2B5EF4-FFF2-40B4-BE49-F238E27FC236}">
                  <a16:creationId xmlns:a16="http://schemas.microsoft.com/office/drawing/2014/main" id="{00000000-0008-0000-0000-00002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98</xdr:row>
          <xdr:rowOff>30480</xdr:rowOff>
        </xdr:from>
        <xdr:to>
          <xdr:col>24</xdr:col>
          <xdr:colOff>4533900</xdr:colOff>
          <xdr:row>98</xdr:row>
          <xdr:rowOff>220980</xdr:rowOff>
        </xdr:to>
        <xdr:sp macro="" textlink="">
          <xdr:nvSpPr>
            <xdr:cNvPr id="5422" name="Check Box 2350" hidden="1">
              <a:extLst>
                <a:ext uri="{63B3BB69-23CF-44E3-9099-C40C66FF867C}">
                  <a14:compatExt spid="_x0000_s5422"/>
                </a:ext>
                <a:ext uri="{FF2B5EF4-FFF2-40B4-BE49-F238E27FC236}">
                  <a16:creationId xmlns:a16="http://schemas.microsoft.com/office/drawing/2014/main" id="{00000000-0008-0000-0000-00002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99</xdr:row>
          <xdr:rowOff>60960</xdr:rowOff>
        </xdr:from>
        <xdr:to>
          <xdr:col>8</xdr:col>
          <xdr:colOff>754380</xdr:colOff>
          <xdr:row>99</xdr:row>
          <xdr:rowOff>1135380</xdr:rowOff>
        </xdr:to>
        <xdr:sp macro="" textlink="">
          <xdr:nvSpPr>
            <xdr:cNvPr id="5428" name="Check Box 2356" hidden="1">
              <a:extLst>
                <a:ext uri="{63B3BB69-23CF-44E3-9099-C40C66FF867C}">
                  <a14:compatExt spid="_x0000_s5428"/>
                </a:ext>
                <a:ext uri="{FF2B5EF4-FFF2-40B4-BE49-F238E27FC236}">
                  <a16:creationId xmlns:a16="http://schemas.microsoft.com/office/drawing/2014/main" id="{00000000-0008-0000-0000-00003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自宅退院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99</xdr:row>
          <xdr:rowOff>60960</xdr:rowOff>
        </xdr:from>
        <xdr:to>
          <xdr:col>9</xdr:col>
          <xdr:colOff>754380</xdr:colOff>
          <xdr:row>99</xdr:row>
          <xdr:rowOff>1135380</xdr:rowOff>
        </xdr:to>
        <xdr:sp macro="" textlink="">
          <xdr:nvSpPr>
            <xdr:cNvPr id="5429" name="Check Box 2357" hidden="1">
              <a:extLst>
                <a:ext uri="{63B3BB69-23CF-44E3-9099-C40C66FF867C}">
                  <a14:compatExt spid="_x0000_s5429"/>
                </a:ext>
                <a:ext uri="{FF2B5EF4-FFF2-40B4-BE49-F238E27FC236}">
                  <a16:creationId xmlns:a16="http://schemas.microsoft.com/office/drawing/2014/main" id="{00000000-0008-0000-0000-00003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就労あり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99</xdr:row>
          <xdr:rowOff>60960</xdr:rowOff>
        </xdr:from>
        <xdr:to>
          <xdr:col>10</xdr:col>
          <xdr:colOff>845820</xdr:colOff>
          <xdr:row>99</xdr:row>
          <xdr:rowOff>1135380</xdr:rowOff>
        </xdr:to>
        <xdr:sp macro="" textlink="">
          <xdr:nvSpPr>
            <xdr:cNvPr id="5430" name="Check Box 2358" hidden="1">
              <a:extLst>
                <a:ext uri="{63B3BB69-23CF-44E3-9099-C40C66FF867C}">
                  <a14:compatExt spid="_x0000_s5430"/>
                </a:ext>
                <a:ext uri="{FF2B5EF4-FFF2-40B4-BE49-F238E27FC236}">
                  <a16:creationId xmlns:a16="http://schemas.microsoft.com/office/drawing/2014/main" id="{00000000-0008-0000-0000-00003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60960</xdr:colOff>
          <xdr:row>99</xdr:row>
          <xdr:rowOff>60960</xdr:rowOff>
        </xdr:from>
        <xdr:to>
          <xdr:col>14</xdr:col>
          <xdr:colOff>754380</xdr:colOff>
          <xdr:row>99</xdr:row>
          <xdr:rowOff>1135380</xdr:rowOff>
        </xdr:to>
        <xdr:sp macro="" textlink="">
          <xdr:nvSpPr>
            <xdr:cNvPr id="5431" name="Check Box 2359" hidden="1">
              <a:extLst>
                <a:ext uri="{63B3BB69-23CF-44E3-9099-C40C66FF867C}">
                  <a14:compatExt spid="_x0000_s5431"/>
                </a:ext>
                <a:ext uri="{FF2B5EF4-FFF2-40B4-BE49-F238E27FC236}">
                  <a16:creationId xmlns:a16="http://schemas.microsoft.com/office/drawing/2014/main" id="{00000000-0008-0000-0000-00003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99</xdr:row>
          <xdr:rowOff>30480</xdr:rowOff>
        </xdr:from>
        <xdr:to>
          <xdr:col>18</xdr:col>
          <xdr:colOff>4533900</xdr:colOff>
          <xdr:row>99</xdr:row>
          <xdr:rowOff>220980</xdr:rowOff>
        </xdr:to>
        <xdr:sp macro="" textlink="">
          <xdr:nvSpPr>
            <xdr:cNvPr id="5433" name="Check Box 2361" hidden="1">
              <a:extLst>
                <a:ext uri="{63B3BB69-23CF-44E3-9099-C40C66FF867C}">
                  <a14:compatExt spid="_x0000_s5433"/>
                </a:ext>
                <a:ext uri="{FF2B5EF4-FFF2-40B4-BE49-F238E27FC236}">
                  <a16:creationId xmlns:a16="http://schemas.microsoft.com/office/drawing/2014/main" id="{00000000-0008-0000-0000-00003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後遺症がないないし軽微で、両立支援が不要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99</xdr:row>
          <xdr:rowOff>259080</xdr:rowOff>
        </xdr:from>
        <xdr:to>
          <xdr:col>18</xdr:col>
          <xdr:colOff>4533900</xdr:colOff>
          <xdr:row>99</xdr:row>
          <xdr:rowOff>457200</xdr:rowOff>
        </xdr:to>
        <xdr:sp macro="" textlink="">
          <xdr:nvSpPr>
            <xdr:cNvPr id="5434" name="Check Box 2362" hidden="1">
              <a:extLst>
                <a:ext uri="{63B3BB69-23CF-44E3-9099-C40C66FF867C}">
                  <a14:compatExt spid="_x0000_s5434"/>
                </a:ext>
                <a:ext uri="{FF2B5EF4-FFF2-40B4-BE49-F238E27FC236}">
                  <a16:creationId xmlns:a16="http://schemas.microsoft.com/office/drawing/2014/main" id="{00000000-0008-0000-0000-00003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患者が希望しなかった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99</xdr:row>
          <xdr:rowOff>480060</xdr:rowOff>
        </xdr:from>
        <xdr:to>
          <xdr:col>18</xdr:col>
          <xdr:colOff>4526280</xdr:colOff>
          <xdr:row>99</xdr:row>
          <xdr:rowOff>670560</xdr:rowOff>
        </xdr:to>
        <xdr:sp macro="" textlink="">
          <xdr:nvSpPr>
            <xdr:cNvPr id="5435" name="Check Box 2363" hidden="1">
              <a:extLst>
                <a:ext uri="{63B3BB69-23CF-44E3-9099-C40C66FF867C}">
                  <a14:compatExt spid="_x0000_s5435"/>
                </a:ext>
                <a:ext uri="{FF2B5EF4-FFF2-40B4-BE49-F238E27FC236}">
                  <a16:creationId xmlns:a16="http://schemas.microsoft.com/office/drawing/2014/main" id="{00000000-0008-0000-0000-00003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99</xdr:row>
          <xdr:rowOff>30480</xdr:rowOff>
        </xdr:from>
        <xdr:to>
          <xdr:col>20</xdr:col>
          <xdr:colOff>4533900</xdr:colOff>
          <xdr:row>99</xdr:row>
          <xdr:rowOff>220980</xdr:rowOff>
        </xdr:to>
        <xdr:sp macro="" textlink="">
          <xdr:nvSpPr>
            <xdr:cNvPr id="5436" name="Check Box 2364" hidden="1">
              <a:extLst>
                <a:ext uri="{63B3BB69-23CF-44E3-9099-C40C66FF867C}">
                  <a14:compatExt spid="_x0000_s5436"/>
                </a:ext>
                <a:ext uri="{FF2B5EF4-FFF2-40B4-BE49-F238E27FC236}">
                  <a16:creationId xmlns:a16="http://schemas.microsoft.com/office/drawing/2014/main" id="{00000000-0008-0000-0000-00003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両立支援コーディネーターが不足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99</xdr:row>
          <xdr:rowOff>251460</xdr:rowOff>
        </xdr:from>
        <xdr:to>
          <xdr:col>20</xdr:col>
          <xdr:colOff>4526280</xdr:colOff>
          <xdr:row>99</xdr:row>
          <xdr:rowOff>441960</xdr:rowOff>
        </xdr:to>
        <xdr:sp macro="" textlink="">
          <xdr:nvSpPr>
            <xdr:cNvPr id="5437" name="Check Box 2365" hidden="1">
              <a:extLst>
                <a:ext uri="{63B3BB69-23CF-44E3-9099-C40C66FF867C}">
                  <a14:compatExt spid="_x0000_s5437"/>
                </a:ext>
                <a:ext uri="{FF2B5EF4-FFF2-40B4-BE49-F238E27FC236}">
                  <a16:creationId xmlns:a16="http://schemas.microsoft.com/office/drawing/2014/main" id="{00000000-0008-0000-0000-00003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医師の参画が不足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99</xdr:row>
          <xdr:rowOff>464820</xdr:rowOff>
        </xdr:from>
        <xdr:to>
          <xdr:col>20</xdr:col>
          <xdr:colOff>4533900</xdr:colOff>
          <xdr:row>99</xdr:row>
          <xdr:rowOff>655320</xdr:rowOff>
        </xdr:to>
        <xdr:sp macro="" textlink="">
          <xdr:nvSpPr>
            <xdr:cNvPr id="5438" name="Check Box 2366" hidden="1">
              <a:extLst>
                <a:ext uri="{63B3BB69-23CF-44E3-9099-C40C66FF867C}">
                  <a14:compatExt spid="_x0000_s5438"/>
                </a:ext>
                <a:ext uri="{FF2B5EF4-FFF2-40B4-BE49-F238E27FC236}">
                  <a16:creationId xmlns:a16="http://schemas.microsoft.com/office/drawing/2014/main" id="{00000000-0008-0000-0000-00003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両立支援に関する診療報酬がすくない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99</xdr:row>
          <xdr:rowOff>685800</xdr:rowOff>
        </xdr:from>
        <xdr:to>
          <xdr:col>20</xdr:col>
          <xdr:colOff>4533900</xdr:colOff>
          <xdr:row>99</xdr:row>
          <xdr:rowOff>883920</xdr:rowOff>
        </xdr:to>
        <xdr:sp macro="" textlink="">
          <xdr:nvSpPr>
            <xdr:cNvPr id="5439" name="Check Box 2367" hidden="1">
              <a:extLst>
                <a:ext uri="{63B3BB69-23CF-44E3-9099-C40C66FF867C}">
                  <a14:compatExt spid="_x0000_s5439"/>
                </a:ext>
                <a:ext uri="{FF2B5EF4-FFF2-40B4-BE49-F238E27FC236}">
                  <a16:creationId xmlns:a16="http://schemas.microsoft.com/office/drawing/2014/main" id="{00000000-0008-0000-0000-00003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医療機関として両立支援を積極的には推進していない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99</xdr:row>
          <xdr:rowOff>906780</xdr:rowOff>
        </xdr:from>
        <xdr:to>
          <xdr:col>20</xdr:col>
          <xdr:colOff>4533900</xdr:colOff>
          <xdr:row>99</xdr:row>
          <xdr:rowOff>1097280</xdr:rowOff>
        </xdr:to>
        <xdr:sp macro="" textlink="">
          <xdr:nvSpPr>
            <xdr:cNvPr id="5440" name="Check Box 2368" hidden="1">
              <a:extLst>
                <a:ext uri="{63B3BB69-23CF-44E3-9099-C40C66FF867C}">
                  <a14:compatExt spid="_x0000_s5440"/>
                </a:ext>
                <a:ext uri="{FF2B5EF4-FFF2-40B4-BE49-F238E27FC236}">
                  <a16:creationId xmlns:a16="http://schemas.microsoft.com/office/drawing/2014/main" id="{00000000-0008-0000-0000-00004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99</xdr:row>
          <xdr:rowOff>30480</xdr:rowOff>
        </xdr:from>
        <xdr:to>
          <xdr:col>22</xdr:col>
          <xdr:colOff>4533900</xdr:colOff>
          <xdr:row>99</xdr:row>
          <xdr:rowOff>220980</xdr:rowOff>
        </xdr:to>
        <xdr:sp macro="" textlink="">
          <xdr:nvSpPr>
            <xdr:cNvPr id="5441" name="Check Box 2369" hidden="1">
              <a:extLst>
                <a:ext uri="{63B3BB69-23CF-44E3-9099-C40C66FF867C}">
                  <a14:compatExt spid="_x0000_s5441"/>
                </a:ext>
                <a:ext uri="{FF2B5EF4-FFF2-40B4-BE49-F238E27FC236}">
                  <a16:creationId xmlns:a16="http://schemas.microsoft.com/office/drawing/2014/main" id="{00000000-0008-0000-0000-00004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両立を申出できる雰囲気がない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99</xdr:row>
          <xdr:rowOff>236220</xdr:rowOff>
        </xdr:from>
        <xdr:to>
          <xdr:col>22</xdr:col>
          <xdr:colOff>4533900</xdr:colOff>
          <xdr:row>99</xdr:row>
          <xdr:rowOff>426720</xdr:rowOff>
        </xdr:to>
        <xdr:sp macro="" textlink="">
          <xdr:nvSpPr>
            <xdr:cNvPr id="5442" name="Check Box 2370" hidden="1">
              <a:extLst>
                <a:ext uri="{63B3BB69-23CF-44E3-9099-C40C66FF867C}">
                  <a14:compatExt spid="_x0000_s5442"/>
                </a:ext>
                <a:ext uri="{FF2B5EF4-FFF2-40B4-BE49-F238E27FC236}">
                  <a16:creationId xmlns:a16="http://schemas.microsoft.com/office/drawing/2014/main" id="{00000000-0008-0000-0000-00004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窓口や担当者が不明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99</xdr:row>
          <xdr:rowOff>449580</xdr:rowOff>
        </xdr:from>
        <xdr:to>
          <xdr:col>22</xdr:col>
          <xdr:colOff>4533900</xdr:colOff>
          <xdr:row>99</xdr:row>
          <xdr:rowOff>647700</xdr:rowOff>
        </xdr:to>
        <xdr:sp macro="" textlink="">
          <xdr:nvSpPr>
            <xdr:cNvPr id="5443" name="Check Box 2371" hidden="1">
              <a:extLst>
                <a:ext uri="{63B3BB69-23CF-44E3-9099-C40C66FF867C}">
                  <a14:compatExt spid="_x0000_s5443"/>
                </a:ext>
                <a:ext uri="{FF2B5EF4-FFF2-40B4-BE49-F238E27FC236}">
                  <a16:creationId xmlns:a16="http://schemas.microsoft.com/office/drawing/2014/main" id="{00000000-0008-0000-0000-00004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勤務情報提供書の提出がない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99</xdr:row>
          <xdr:rowOff>655320</xdr:rowOff>
        </xdr:from>
        <xdr:to>
          <xdr:col>22</xdr:col>
          <xdr:colOff>4533900</xdr:colOff>
          <xdr:row>99</xdr:row>
          <xdr:rowOff>845820</xdr:rowOff>
        </xdr:to>
        <xdr:sp macro="" textlink="">
          <xdr:nvSpPr>
            <xdr:cNvPr id="5444" name="Check Box 2372" hidden="1">
              <a:extLst>
                <a:ext uri="{63B3BB69-23CF-44E3-9099-C40C66FF867C}">
                  <a14:compatExt spid="_x0000_s5444"/>
                </a:ext>
                <a:ext uri="{FF2B5EF4-FFF2-40B4-BE49-F238E27FC236}">
                  <a16:creationId xmlns:a16="http://schemas.microsoft.com/office/drawing/2014/main" id="{00000000-0008-0000-0000-00004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産業医がいない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99</xdr:row>
          <xdr:rowOff>861060</xdr:rowOff>
        </xdr:from>
        <xdr:to>
          <xdr:col>22</xdr:col>
          <xdr:colOff>4533900</xdr:colOff>
          <xdr:row>99</xdr:row>
          <xdr:rowOff>1051560</xdr:rowOff>
        </xdr:to>
        <xdr:sp macro="" textlink="">
          <xdr:nvSpPr>
            <xdr:cNvPr id="5445" name="Check Box 2373" hidden="1">
              <a:extLst>
                <a:ext uri="{63B3BB69-23CF-44E3-9099-C40C66FF867C}">
                  <a14:compatExt spid="_x0000_s5445"/>
                </a:ext>
                <a:ext uri="{FF2B5EF4-FFF2-40B4-BE49-F238E27FC236}">
                  <a16:creationId xmlns:a16="http://schemas.microsoft.com/office/drawing/2014/main" id="{00000000-0008-0000-0000-00004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99</xdr:row>
          <xdr:rowOff>30480</xdr:rowOff>
        </xdr:from>
        <xdr:to>
          <xdr:col>24</xdr:col>
          <xdr:colOff>4533900</xdr:colOff>
          <xdr:row>99</xdr:row>
          <xdr:rowOff>220980</xdr:rowOff>
        </xdr:to>
        <xdr:sp macro="" textlink="">
          <xdr:nvSpPr>
            <xdr:cNvPr id="5446" name="Check Box 2374" hidden="1">
              <a:extLst>
                <a:ext uri="{63B3BB69-23CF-44E3-9099-C40C66FF867C}">
                  <a14:compatExt spid="_x0000_s5446"/>
                </a:ext>
                <a:ext uri="{FF2B5EF4-FFF2-40B4-BE49-F238E27FC236}">
                  <a16:creationId xmlns:a16="http://schemas.microsoft.com/office/drawing/2014/main" id="{00000000-0008-0000-0000-00004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100</xdr:row>
          <xdr:rowOff>60960</xdr:rowOff>
        </xdr:from>
        <xdr:to>
          <xdr:col>8</xdr:col>
          <xdr:colOff>754380</xdr:colOff>
          <xdr:row>100</xdr:row>
          <xdr:rowOff>1135380</xdr:rowOff>
        </xdr:to>
        <xdr:sp macro="" textlink="">
          <xdr:nvSpPr>
            <xdr:cNvPr id="5452" name="Check Box 2380" hidden="1">
              <a:extLst>
                <a:ext uri="{63B3BB69-23CF-44E3-9099-C40C66FF867C}">
                  <a14:compatExt spid="_x0000_s5452"/>
                </a:ext>
                <a:ext uri="{FF2B5EF4-FFF2-40B4-BE49-F238E27FC236}">
                  <a16:creationId xmlns:a16="http://schemas.microsoft.com/office/drawing/2014/main" id="{00000000-0008-0000-0000-00004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自宅退院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100</xdr:row>
          <xdr:rowOff>60960</xdr:rowOff>
        </xdr:from>
        <xdr:to>
          <xdr:col>9</xdr:col>
          <xdr:colOff>754380</xdr:colOff>
          <xdr:row>100</xdr:row>
          <xdr:rowOff>1135380</xdr:rowOff>
        </xdr:to>
        <xdr:sp macro="" textlink="">
          <xdr:nvSpPr>
            <xdr:cNvPr id="5453" name="Check Box 2381" hidden="1">
              <a:extLst>
                <a:ext uri="{63B3BB69-23CF-44E3-9099-C40C66FF867C}">
                  <a14:compatExt spid="_x0000_s5453"/>
                </a:ext>
                <a:ext uri="{FF2B5EF4-FFF2-40B4-BE49-F238E27FC236}">
                  <a16:creationId xmlns:a16="http://schemas.microsoft.com/office/drawing/2014/main" id="{00000000-0008-0000-0000-00004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就労あり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100</xdr:row>
          <xdr:rowOff>60960</xdr:rowOff>
        </xdr:from>
        <xdr:to>
          <xdr:col>10</xdr:col>
          <xdr:colOff>845820</xdr:colOff>
          <xdr:row>100</xdr:row>
          <xdr:rowOff>1135380</xdr:rowOff>
        </xdr:to>
        <xdr:sp macro="" textlink="">
          <xdr:nvSpPr>
            <xdr:cNvPr id="5454" name="Check Box 2382" hidden="1">
              <a:extLst>
                <a:ext uri="{63B3BB69-23CF-44E3-9099-C40C66FF867C}">
                  <a14:compatExt spid="_x0000_s5454"/>
                </a:ext>
                <a:ext uri="{FF2B5EF4-FFF2-40B4-BE49-F238E27FC236}">
                  <a16:creationId xmlns:a16="http://schemas.microsoft.com/office/drawing/2014/main" id="{00000000-0008-0000-0000-00004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60960</xdr:colOff>
          <xdr:row>100</xdr:row>
          <xdr:rowOff>60960</xdr:rowOff>
        </xdr:from>
        <xdr:to>
          <xdr:col>14</xdr:col>
          <xdr:colOff>754380</xdr:colOff>
          <xdr:row>100</xdr:row>
          <xdr:rowOff>1135380</xdr:rowOff>
        </xdr:to>
        <xdr:sp macro="" textlink="">
          <xdr:nvSpPr>
            <xdr:cNvPr id="5455" name="Check Box 2383" hidden="1">
              <a:extLst>
                <a:ext uri="{63B3BB69-23CF-44E3-9099-C40C66FF867C}">
                  <a14:compatExt spid="_x0000_s5455"/>
                </a:ext>
                <a:ext uri="{FF2B5EF4-FFF2-40B4-BE49-F238E27FC236}">
                  <a16:creationId xmlns:a16="http://schemas.microsoft.com/office/drawing/2014/main" id="{00000000-0008-0000-0000-00004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100</xdr:row>
          <xdr:rowOff>30480</xdr:rowOff>
        </xdr:from>
        <xdr:to>
          <xdr:col>18</xdr:col>
          <xdr:colOff>4533900</xdr:colOff>
          <xdr:row>100</xdr:row>
          <xdr:rowOff>220980</xdr:rowOff>
        </xdr:to>
        <xdr:sp macro="" textlink="">
          <xdr:nvSpPr>
            <xdr:cNvPr id="5457" name="Check Box 2385" hidden="1">
              <a:extLst>
                <a:ext uri="{63B3BB69-23CF-44E3-9099-C40C66FF867C}">
                  <a14:compatExt spid="_x0000_s5457"/>
                </a:ext>
                <a:ext uri="{FF2B5EF4-FFF2-40B4-BE49-F238E27FC236}">
                  <a16:creationId xmlns:a16="http://schemas.microsoft.com/office/drawing/2014/main" id="{00000000-0008-0000-0000-00005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後遺症がないないし軽微で、両立支援が不要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100</xdr:row>
          <xdr:rowOff>259080</xdr:rowOff>
        </xdr:from>
        <xdr:to>
          <xdr:col>18</xdr:col>
          <xdr:colOff>4533900</xdr:colOff>
          <xdr:row>100</xdr:row>
          <xdr:rowOff>457200</xdr:rowOff>
        </xdr:to>
        <xdr:sp macro="" textlink="">
          <xdr:nvSpPr>
            <xdr:cNvPr id="5458" name="Check Box 2386" hidden="1">
              <a:extLst>
                <a:ext uri="{63B3BB69-23CF-44E3-9099-C40C66FF867C}">
                  <a14:compatExt spid="_x0000_s5458"/>
                </a:ext>
                <a:ext uri="{FF2B5EF4-FFF2-40B4-BE49-F238E27FC236}">
                  <a16:creationId xmlns:a16="http://schemas.microsoft.com/office/drawing/2014/main" id="{00000000-0008-0000-0000-00005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患者が希望しなかった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100</xdr:row>
          <xdr:rowOff>480060</xdr:rowOff>
        </xdr:from>
        <xdr:to>
          <xdr:col>18</xdr:col>
          <xdr:colOff>4526280</xdr:colOff>
          <xdr:row>100</xdr:row>
          <xdr:rowOff>670560</xdr:rowOff>
        </xdr:to>
        <xdr:sp macro="" textlink="">
          <xdr:nvSpPr>
            <xdr:cNvPr id="5459" name="Check Box 2387" hidden="1">
              <a:extLst>
                <a:ext uri="{63B3BB69-23CF-44E3-9099-C40C66FF867C}">
                  <a14:compatExt spid="_x0000_s5459"/>
                </a:ext>
                <a:ext uri="{FF2B5EF4-FFF2-40B4-BE49-F238E27FC236}">
                  <a16:creationId xmlns:a16="http://schemas.microsoft.com/office/drawing/2014/main" id="{00000000-0008-0000-0000-00005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100</xdr:row>
          <xdr:rowOff>30480</xdr:rowOff>
        </xdr:from>
        <xdr:to>
          <xdr:col>20</xdr:col>
          <xdr:colOff>4533900</xdr:colOff>
          <xdr:row>100</xdr:row>
          <xdr:rowOff>220980</xdr:rowOff>
        </xdr:to>
        <xdr:sp macro="" textlink="">
          <xdr:nvSpPr>
            <xdr:cNvPr id="5460" name="Check Box 2388" hidden="1">
              <a:extLst>
                <a:ext uri="{63B3BB69-23CF-44E3-9099-C40C66FF867C}">
                  <a14:compatExt spid="_x0000_s5460"/>
                </a:ext>
                <a:ext uri="{FF2B5EF4-FFF2-40B4-BE49-F238E27FC236}">
                  <a16:creationId xmlns:a16="http://schemas.microsoft.com/office/drawing/2014/main" id="{00000000-0008-0000-0000-00005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両立支援コーディネーターが不足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100</xdr:row>
          <xdr:rowOff>251460</xdr:rowOff>
        </xdr:from>
        <xdr:to>
          <xdr:col>20</xdr:col>
          <xdr:colOff>4526280</xdr:colOff>
          <xdr:row>100</xdr:row>
          <xdr:rowOff>441960</xdr:rowOff>
        </xdr:to>
        <xdr:sp macro="" textlink="">
          <xdr:nvSpPr>
            <xdr:cNvPr id="5461" name="Check Box 2389" hidden="1">
              <a:extLst>
                <a:ext uri="{63B3BB69-23CF-44E3-9099-C40C66FF867C}">
                  <a14:compatExt spid="_x0000_s5461"/>
                </a:ext>
                <a:ext uri="{FF2B5EF4-FFF2-40B4-BE49-F238E27FC236}">
                  <a16:creationId xmlns:a16="http://schemas.microsoft.com/office/drawing/2014/main" id="{00000000-0008-0000-0000-00005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医師の参画が不足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100</xdr:row>
          <xdr:rowOff>464820</xdr:rowOff>
        </xdr:from>
        <xdr:to>
          <xdr:col>20</xdr:col>
          <xdr:colOff>4533900</xdr:colOff>
          <xdr:row>100</xdr:row>
          <xdr:rowOff>655320</xdr:rowOff>
        </xdr:to>
        <xdr:sp macro="" textlink="">
          <xdr:nvSpPr>
            <xdr:cNvPr id="5462" name="Check Box 2390" hidden="1">
              <a:extLst>
                <a:ext uri="{63B3BB69-23CF-44E3-9099-C40C66FF867C}">
                  <a14:compatExt spid="_x0000_s5462"/>
                </a:ext>
                <a:ext uri="{FF2B5EF4-FFF2-40B4-BE49-F238E27FC236}">
                  <a16:creationId xmlns:a16="http://schemas.microsoft.com/office/drawing/2014/main" id="{00000000-0008-0000-0000-00005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両立支援に関する診療報酬がすくない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100</xdr:row>
          <xdr:rowOff>685800</xdr:rowOff>
        </xdr:from>
        <xdr:to>
          <xdr:col>20</xdr:col>
          <xdr:colOff>4533900</xdr:colOff>
          <xdr:row>100</xdr:row>
          <xdr:rowOff>883920</xdr:rowOff>
        </xdr:to>
        <xdr:sp macro="" textlink="">
          <xdr:nvSpPr>
            <xdr:cNvPr id="5463" name="Check Box 2391" hidden="1">
              <a:extLst>
                <a:ext uri="{63B3BB69-23CF-44E3-9099-C40C66FF867C}">
                  <a14:compatExt spid="_x0000_s5463"/>
                </a:ext>
                <a:ext uri="{FF2B5EF4-FFF2-40B4-BE49-F238E27FC236}">
                  <a16:creationId xmlns:a16="http://schemas.microsoft.com/office/drawing/2014/main" id="{00000000-0008-0000-0000-00005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医療機関として両立支援を積極的には推進していない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100</xdr:row>
          <xdr:rowOff>906780</xdr:rowOff>
        </xdr:from>
        <xdr:to>
          <xdr:col>20</xdr:col>
          <xdr:colOff>4533900</xdr:colOff>
          <xdr:row>100</xdr:row>
          <xdr:rowOff>1097280</xdr:rowOff>
        </xdr:to>
        <xdr:sp macro="" textlink="">
          <xdr:nvSpPr>
            <xdr:cNvPr id="5464" name="Check Box 2392" hidden="1">
              <a:extLst>
                <a:ext uri="{63B3BB69-23CF-44E3-9099-C40C66FF867C}">
                  <a14:compatExt spid="_x0000_s5464"/>
                </a:ext>
                <a:ext uri="{FF2B5EF4-FFF2-40B4-BE49-F238E27FC236}">
                  <a16:creationId xmlns:a16="http://schemas.microsoft.com/office/drawing/2014/main" id="{00000000-0008-0000-0000-00005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100</xdr:row>
          <xdr:rowOff>30480</xdr:rowOff>
        </xdr:from>
        <xdr:to>
          <xdr:col>22</xdr:col>
          <xdr:colOff>4533900</xdr:colOff>
          <xdr:row>100</xdr:row>
          <xdr:rowOff>220980</xdr:rowOff>
        </xdr:to>
        <xdr:sp macro="" textlink="">
          <xdr:nvSpPr>
            <xdr:cNvPr id="5465" name="Check Box 2393" hidden="1">
              <a:extLst>
                <a:ext uri="{63B3BB69-23CF-44E3-9099-C40C66FF867C}">
                  <a14:compatExt spid="_x0000_s5465"/>
                </a:ext>
                <a:ext uri="{FF2B5EF4-FFF2-40B4-BE49-F238E27FC236}">
                  <a16:creationId xmlns:a16="http://schemas.microsoft.com/office/drawing/2014/main" id="{00000000-0008-0000-0000-00005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両立を申出できる雰囲気がない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100</xdr:row>
          <xdr:rowOff>236220</xdr:rowOff>
        </xdr:from>
        <xdr:to>
          <xdr:col>22</xdr:col>
          <xdr:colOff>4533900</xdr:colOff>
          <xdr:row>100</xdr:row>
          <xdr:rowOff>426720</xdr:rowOff>
        </xdr:to>
        <xdr:sp macro="" textlink="">
          <xdr:nvSpPr>
            <xdr:cNvPr id="5466" name="Check Box 2394" hidden="1">
              <a:extLst>
                <a:ext uri="{63B3BB69-23CF-44E3-9099-C40C66FF867C}">
                  <a14:compatExt spid="_x0000_s5466"/>
                </a:ext>
                <a:ext uri="{FF2B5EF4-FFF2-40B4-BE49-F238E27FC236}">
                  <a16:creationId xmlns:a16="http://schemas.microsoft.com/office/drawing/2014/main" id="{00000000-0008-0000-0000-00005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窓口や担当者が不明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100</xdr:row>
          <xdr:rowOff>449580</xdr:rowOff>
        </xdr:from>
        <xdr:to>
          <xdr:col>22</xdr:col>
          <xdr:colOff>4533900</xdr:colOff>
          <xdr:row>100</xdr:row>
          <xdr:rowOff>647700</xdr:rowOff>
        </xdr:to>
        <xdr:sp macro="" textlink="">
          <xdr:nvSpPr>
            <xdr:cNvPr id="5467" name="Check Box 2395" hidden="1">
              <a:extLst>
                <a:ext uri="{63B3BB69-23CF-44E3-9099-C40C66FF867C}">
                  <a14:compatExt spid="_x0000_s5467"/>
                </a:ext>
                <a:ext uri="{FF2B5EF4-FFF2-40B4-BE49-F238E27FC236}">
                  <a16:creationId xmlns:a16="http://schemas.microsoft.com/office/drawing/2014/main" id="{00000000-0008-0000-0000-00005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勤務情報提供書の提出がない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100</xdr:row>
          <xdr:rowOff>655320</xdr:rowOff>
        </xdr:from>
        <xdr:to>
          <xdr:col>22</xdr:col>
          <xdr:colOff>4533900</xdr:colOff>
          <xdr:row>100</xdr:row>
          <xdr:rowOff>845820</xdr:rowOff>
        </xdr:to>
        <xdr:sp macro="" textlink="">
          <xdr:nvSpPr>
            <xdr:cNvPr id="5468" name="Check Box 2396" hidden="1">
              <a:extLst>
                <a:ext uri="{63B3BB69-23CF-44E3-9099-C40C66FF867C}">
                  <a14:compatExt spid="_x0000_s5468"/>
                </a:ext>
                <a:ext uri="{FF2B5EF4-FFF2-40B4-BE49-F238E27FC236}">
                  <a16:creationId xmlns:a16="http://schemas.microsoft.com/office/drawing/2014/main" id="{00000000-0008-0000-0000-00005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産業医がいない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100</xdr:row>
          <xdr:rowOff>861060</xdr:rowOff>
        </xdr:from>
        <xdr:to>
          <xdr:col>22</xdr:col>
          <xdr:colOff>4533900</xdr:colOff>
          <xdr:row>100</xdr:row>
          <xdr:rowOff>1051560</xdr:rowOff>
        </xdr:to>
        <xdr:sp macro="" textlink="">
          <xdr:nvSpPr>
            <xdr:cNvPr id="5469" name="Check Box 2397" hidden="1">
              <a:extLst>
                <a:ext uri="{63B3BB69-23CF-44E3-9099-C40C66FF867C}">
                  <a14:compatExt spid="_x0000_s5469"/>
                </a:ext>
                <a:ext uri="{FF2B5EF4-FFF2-40B4-BE49-F238E27FC236}">
                  <a16:creationId xmlns:a16="http://schemas.microsoft.com/office/drawing/2014/main" id="{00000000-0008-0000-0000-00005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100</xdr:row>
          <xdr:rowOff>30480</xdr:rowOff>
        </xdr:from>
        <xdr:to>
          <xdr:col>24</xdr:col>
          <xdr:colOff>4533900</xdr:colOff>
          <xdr:row>100</xdr:row>
          <xdr:rowOff>220980</xdr:rowOff>
        </xdr:to>
        <xdr:sp macro="" textlink="">
          <xdr:nvSpPr>
            <xdr:cNvPr id="5470" name="Check Box 2398" hidden="1">
              <a:extLst>
                <a:ext uri="{63B3BB69-23CF-44E3-9099-C40C66FF867C}">
                  <a14:compatExt spid="_x0000_s5470"/>
                </a:ext>
                <a:ext uri="{FF2B5EF4-FFF2-40B4-BE49-F238E27FC236}">
                  <a16:creationId xmlns:a16="http://schemas.microsoft.com/office/drawing/2014/main" id="{00000000-0008-0000-0000-00005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101</xdr:row>
          <xdr:rowOff>60960</xdr:rowOff>
        </xdr:from>
        <xdr:to>
          <xdr:col>8</xdr:col>
          <xdr:colOff>754380</xdr:colOff>
          <xdr:row>101</xdr:row>
          <xdr:rowOff>1135380</xdr:rowOff>
        </xdr:to>
        <xdr:sp macro="" textlink="">
          <xdr:nvSpPr>
            <xdr:cNvPr id="5476" name="Check Box 2404" hidden="1">
              <a:extLst>
                <a:ext uri="{63B3BB69-23CF-44E3-9099-C40C66FF867C}">
                  <a14:compatExt spid="_x0000_s5476"/>
                </a:ext>
                <a:ext uri="{FF2B5EF4-FFF2-40B4-BE49-F238E27FC236}">
                  <a16:creationId xmlns:a16="http://schemas.microsoft.com/office/drawing/2014/main" id="{00000000-0008-0000-0000-00006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自宅退院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101</xdr:row>
          <xdr:rowOff>60960</xdr:rowOff>
        </xdr:from>
        <xdr:to>
          <xdr:col>9</xdr:col>
          <xdr:colOff>754380</xdr:colOff>
          <xdr:row>101</xdr:row>
          <xdr:rowOff>1135380</xdr:rowOff>
        </xdr:to>
        <xdr:sp macro="" textlink="">
          <xdr:nvSpPr>
            <xdr:cNvPr id="5477" name="Check Box 2405" hidden="1">
              <a:extLst>
                <a:ext uri="{63B3BB69-23CF-44E3-9099-C40C66FF867C}">
                  <a14:compatExt spid="_x0000_s5477"/>
                </a:ext>
                <a:ext uri="{FF2B5EF4-FFF2-40B4-BE49-F238E27FC236}">
                  <a16:creationId xmlns:a16="http://schemas.microsoft.com/office/drawing/2014/main" id="{00000000-0008-0000-0000-00006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就労あり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101</xdr:row>
          <xdr:rowOff>60960</xdr:rowOff>
        </xdr:from>
        <xdr:to>
          <xdr:col>10</xdr:col>
          <xdr:colOff>845820</xdr:colOff>
          <xdr:row>101</xdr:row>
          <xdr:rowOff>1135380</xdr:rowOff>
        </xdr:to>
        <xdr:sp macro="" textlink="">
          <xdr:nvSpPr>
            <xdr:cNvPr id="5478" name="Check Box 2406" hidden="1">
              <a:extLst>
                <a:ext uri="{63B3BB69-23CF-44E3-9099-C40C66FF867C}">
                  <a14:compatExt spid="_x0000_s5478"/>
                </a:ext>
                <a:ext uri="{FF2B5EF4-FFF2-40B4-BE49-F238E27FC236}">
                  <a16:creationId xmlns:a16="http://schemas.microsoft.com/office/drawing/2014/main" id="{00000000-0008-0000-0000-00006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60960</xdr:colOff>
          <xdr:row>101</xdr:row>
          <xdr:rowOff>60960</xdr:rowOff>
        </xdr:from>
        <xdr:to>
          <xdr:col>14</xdr:col>
          <xdr:colOff>754380</xdr:colOff>
          <xdr:row>101</xdr:row>
          <xdr:rowOff>1135380</xdr:rowOff>
        </xdr:to>
        <xdr:sp macro="" textlink="">
          <xdr:nvSpPr>
            <xdr:cNvPr id="5479" name="Check Box 2407" hidden="1">
              <a:extLst>
                <a:ext uri="{63B3BB69-23CF-44E3-9099-C40C66FF867C}">
                  <a14:compatExt spid="_x0000_s5479"/>
                </a:ext>
                <a:ext uri="{FF2B5EF4-FFF2-40B4-BE49-F238E27FC236}">
                  <a16:creationId xmlns:a16="http://schemas.microsoft.com/office/drawing/2014/main" id="{00000000-0008-0000-0000-00006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101</xdr:row>
          <xdr:rowOff>30480</xdr:rowOff>
        </xdr:from>
        <xdr:to>
          <xdr:col>18</xdr:col>
          <xdr:colOff>4533900</xdr:colOff>
          <xdr:row>101</xdr:row>
          <xdr:rowOff>220980</xdr:rowOff>
        </xdr:to>
        <xdr:sp macro="" textlink="">
          <xdr:nvSpPr>
            <xdr:cNvPr id="5481" name="Check Box 2409" hidden="1">
              <a:extLst>
                <a:ext uri="{63B3BB69-23CF-44E3-9099-C40C66FF867C}">
                  <a14:compatExt spid="_x0000_s5481"/>
                </a:ext>
                <a:ext uri="{FF2B5EF4-FFF2-40B4-BE49-F238E27FC236}">
                  <a16:creationId xmlns:a16="http://schemas.microsoft.com/office/drawing/2014/main" id="{00000000-0008-0000-0000-00006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後遺症がないないし軽微で、両立支援が不要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101</xdr:row>
          <xdr:rowOff>259080</xdr:rowOff>
        </xdr:from>
        <xdr:to>
          <xdr:col>18</xdr:col>
          <xdr:colOff>4533900</xdr:colOff>
          <xdr:row>101</xdr:row>
          <xdr:rowOff>457200</xdr:rowOff>
        </xdr:to>
        <xdr:sp macro="" textlink="">
          <xdr:nvSpPr>
            <xdr:cNvPr id="5482" name="Check Box 2410" hidden="1">
              <a:extLst>
                <a:ext uri="{63B3BB69-23CF-44E3-9099-C40C66FF867C}">
                  <a14:compatExt spid="_x0000_s5482"/>
                </a:ext>
                <a:ext uri="{FF2B5EF4-FFF2-40B4-BE49-F238E27FC236}">
                  <a16:creationId xmlns:a16="http://schemas.microsoft.com/office/drawing/2014/main" id="{00000000-0008-0000-0000-00006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患者が希望しなかった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101</xdr:row>
          <xdr:rowOff>480060</xdr:rowOff>
        </xdr:from>
        <xdr:to>
          <xdr:col>18</xdr:col>
          <xdr:colOff>4526280</xdr:colOff>
          <xdr:row>101</xdr:row>
          <xdr:rowOff>670560</xdr:rowOff>
        </xdr:to>
        <xdr:sp macro="" textlink="">
          <xdr:nvSpPr>
            <xdr:cNvPr id="5483" name="Check Box 2411" hidden="1">
              <a:extLst>
                <a:ext uri="{63B3BB69-23CF-44E3-9099-C40C66FF867C}">
                  <a14:compatExt spid="_x0000_s5483"/>
                </a:ext>
                <a:ext uri="{FF2B5EF4-FFF2-40B4-BE49-F238E27FC236}">
                  <a16:creationId xmlns:a16="http://schemas.microsoft.com/office/drawing/2014/main" id="{00000000-0008-0000-0000-00006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101</xdr:row>
          <xdr:rowOff>30480</xdr:rowOff>
        </xdr:from>
        <xdr:to>
          <xdr:col>20</xdr:col>
          <xdr:colOff>4533900</xdr:colOff>
          <xdr:row>101</xdr:row>
          <xdr:rowOff>220980</xdr:rowOff>
        </xdr:to>
        <xdr:sp macro="" textlink="">
          <xdr:nvSpPr>
            <xdr:cNvPr id="5484" name="Check Box 2412" hidden="1">
              <a:extLst>
                <a:ext uri="{63B3BB69-23CF-44E3-9099-C40C66FF867C}">
                  <a14:compatExt spid="_x0000_s5484"/>
                </a:ext>
                <a:ext uri="{FF2B5EF4-FFF2-40B4-BE49-F238E27FC236}">
                  <a16:creationId xmlns:a16="http://schemas.microsoft.com/office/drawing/2014/main" id="{00000000-0008-0000-0000-00006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両立支援コーディネーターが不足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101</xdr:row>
          <xdr:rowOff>251460</xdr:rowOff>
        </xdr:from>
        <xdr:to>
          <xdr:col>20</xdr:col>
          <xdr:colOff>4526280</xdr:colOff>
          <xdr:row>101</xdr:row>
          <xdr:rowOff>441960</xdr:rowOff>
        </xdr:to>
        <xdr:sp macro="" textlink="">
          <xdr:nvSpPr>
            <xdr:cNvPr id="5485" name="Check Box 2413" hidden="1">
              <a:extLst>
                <a:ext uri="{63B3BB69-23CF-44E3-9099-C40C66FF867C}">
                  <a14:compatExt spid="_x0000_s5485"/>
                </a:ext>
                <a:ext uri="{FF2B5EF4-FFF2-40B4-BE49-F238E27FC236}">
                  <a16:creationId xmlns:a16="http://schemas.microsoft.com/office/drawing/2014/main" id="{00000000-0008-0000-0000-00006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医師の参画が不足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101</xdr:row>
          <xdr:rowOff>464820</xdr:rowOff>
        </xdr:from>
        <xdr:to>
          <xdr:col>20</xdr:col>
          <xdr:colOff>4533900</xdr:colOff>
          <xdr:row>101</xdr:row>
          <xdr:rowOff>655320</xdr:rowOff>
        </xdr:to>
        <xdr:sp macro="" textlink="">
          <xdr:nvSpPr>
            <xdr:cNvPr id="5486" name="Check Box 2414" hidden="1">
              <a:extLst>
                <a:ext uri="{63B3BB69-23CF-44E3-9099-C40C66FF867C}">
                  <a14:compatExt spid="_x0000_s5486"/>
                </a:ext>
                <a:ext uri="{FF2B5EF4-FFF2-40B4-BE49-F238E27FC236}">
                  <a16:creationId xmlns:a16="http://schemas.microsoft.com/office/drawing/2014/main" id="{00000000-0008-0000-0000-00006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両立支援に関する診療報酬がすくない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101</xdr:row>
          <xdr:rowOff>685800</xdr:rowOff>
        </xdr:from>
        <xdr:to>
          <xdr:col>20</xdr:col>
          <xdr:colOff>4533900</xdr:colOff>
          <xdr:row>101</xdr:row>
          <xdr:rowOff>883920</xdr:rowOff>
        </xdr:to>
        <xdr:sp macro="" textlink="">
          <xdr:nvSpPr>
            <xdr:cNvPr id="5487" name="Check Box 2415" hidden="1">
              <a:extLst>
                <a:ext uri="{63B3BB69-23CF-44E3-9099-C40C66FF867C}">
                  <a14:compatExt spid="_x0000_s5487"/>
                </a:ext>
                <a:ext uri="{FF2B5EF4-FFF2-40B4-BE49-F238E27FC236}">
                  <a16:creationId xmlns:a16="http://schemas.microsoft.com/office/drawing/2014/main" id="{00000000-0008-0000-0000-00006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医療機関として両立支援を積極的には推進していない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101</xdr:row>
          <xdr:rowOff>906780</xdr:rowOff>
        </xdr:from>
        <xdr:to>
          <xdr:col>20</xdr:col>
          <xdr:colOff>4533900</xdr:colOff>
          <xdr:row>101</xdr:row>
          <xdr:rowOff>1097280</xdr:rowOff>
        </xdr:to>
        <xdr:sp macro="" textlink="">
          <xdr:nvSpPr>
            <xdr:cNvPr id="5488" name="Check Box 2416" hidden="1">
              <a:extLst>
                <a:ext uri="{63B3BB69-23CF-44E3-9099-C40C66FF867C}">
                  <a14:compatExt spid="_x0000_s5488"/>
                </a:ext>
                <a:ext uri="{FF2B5EF4-FFF2-40B4-BE49-F238E27FC236}">
                  <a16:creationId xmlns:a16="http://schemas.microsoft.com/office/drawing/2014/main" id="{00000000-0008-0000-0000-00007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101</xdr:row>
          <xdr:rowOff>30480</xdr:rowOff>
        </xdr:from>
        <xdr:to>
          <xdr:col>22</xdr:col>
          <xdr:colOff>4533900</xdr:colOff>
          <xdr:row>101</xdr:row>
          <xdr:rowOff>220980</xdr:rowOff>
        </xdr:to>
        <xdr:sp macro="" textlink="">
          <xdr:nvSpPr>
            <xdr:cNvPr id="5489" name="Check Box 2417" hidden="1">
              <a:extLst>
                <a:ext uri="{63B3BB69-23CF-44E3-9099-C40C66FF867C}">
                  <a14:compatExt spid="_x0000_s5489"/>
                </a:ext>
                <a:ext uri="{FF2B5EF4-FFF2-40B4-BE49-F238E27FC236}">
                  <a16:creationId xmlns:a16="http://schemas.microsoft.com/office/drawing/2014/main" id="{00000000-0008-0000-0000-00007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両立を申出できる雰囲気がない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101</xdr:row>
          <xdr:rowOff>236220</xdr:rowOff>
        </xdr:from>
        <xdr:to>
          <xdr:col>22</xdr:col>
          <xdr:colOff>4533900</xdr:colOff>
          <xdr:row>101</xdr:row>
          <xdr:rowOff>426720</xdr:rowOff>
        </xdr:to>
        <xdr:sp macro="" textlink="">
          <xdr:nvSpPr>
            <xdr:cNvPr id="5490" name="Check Box 2418" hidden="1">
              <a:extLst>
                <a:ext uri="{63B3BB69-23CF-44E3-9099-C40C66FF867C}">
                  <a14:compatExt spid="_x0000_s5490"/>
                </a:ext>
                <a:ext uri="{FF2B5EF4-FFF2-40B4-BE49-F238E27FC236}">
                  <a16:creationId xmlns:a16="http://schemas.microsoft.com/office/drawing/2014/main" id="{00000000-0008-0000-0000-00007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窓口や担当者が不明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101</xdr:row>
          <xdr:rowOff>449580</xdr:rowOff>
        </xdr:from>
        <xdr:to>
          <xdr:col>22</xdr:col>
          <xdr:colOff>4533900</xdr:colOff>
          <xdr:row>101</xdr:row>
          <xdr:rowOff>647700</xdr:rowOff>
        </xdr:to>
        <xdr:sp macro="" textlink="">
          <xdr:nvSpPr>
            <xdr:cNvPr id="5491" name="Check Box 2419" hidden="1">
              <a:extLst>
                <a:ext uri="{63B3BB69-23CF-44E3-9099-C40C66FF867C}">
                  <a14:compatExt spid="_x0000_s5491"/>
                </a:ext>
                <a:ext uri="{FF2B5EF4-FFF2-40B4-BE49-F238E27FC236}">
                  <a16:creationId xmlns:a16="http://schemas.microsoft.com/office/drawing/2014/main" id="{00000000-0008-0000-0000-00007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勤務情報提供書の提出がない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101</xdr:row>
          <xdr:rowOff>655320</xdr:rowOff>
        </xdr:from>
        <xdr:to>
          <xdr:col>22</xdr:col>
          <xdr:colOff>4533900</xdr:colOff>
          <xdr:row>101</xdr:row>
          <xdr:rowOff>845820</xdr:rowOff>
        </xdr:to>
        <xdr:sp macro="" textlink="">
          <xdr:nvSpPr>
            <xdr:cNvPr id="5492" name="Check Box 2420" hidden="1">
              <a:extLst>
                <a:ext uri="{63B3BB69-23CF-44E3-9099-C40C66FF867C}">
                  <a14:compatExt spid="_x0000_s5492"/>
                </a:ext>
                <a:ext uri="{FF2B5EF4-FFF2-40B4-BE49-F238E27FC236}">
                  <a16:creationId xmlns:a16="http://schemas.microsoft.com/office/drawing/2014/main" id="{00000000-0008-0000-0000-00007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産業医がいない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101</xdr:row>
          <xdr:rowOff>861060</xdr:rowOff>
        </xdr:from>
        <xdr:to>
          <xdr:col>22</xdr:col>
          <xdr:colOff>4533900</xdr:colOff>
          <xdr:row>101</xdr:row>
          <xdr:rowOff>1051560</xdr:rowOff>
        </xdr:to>
        <xdr:sp macro="" textlink="">
          <xdr:nvSpPr>
            <xdr:cNvPr id="5493" name="Check Box 2421" hidden="1">
              <a:extLst>
                <a:ext uri="{63B3BB69-23CF-44E3-9099-C40C66FF867C}">
                  <a14:compatExt spid="_x0000_s5493"/>
                </a:ext>
                <a:ext uri="{FF2B5EF4-FFF2-40B4-BE49-F238E27FC236}">
                  <a16:creationId xmlns:a16="http://schemas.microsoft.com/office/drawing/2014/main" id="{00000000-0008-0000-0000-00007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101</xdr:row>
          <xdr:rowOff>30480</xdr:rowOff>
        </xdr:from>
        <xdr:to>
          <xdr:col>24</xdr:col>
          <xdr:colOff>4533900</xdr:colOff>
          <xdr:row>101</xdr:row>
          <xdr:rowOff>220980</xdr:rowOff>
        </xdr:to>
        <xdr:sp macro="" textlink="">
          <xdr:nvSpPr>
            <xdr:cNvPr id="5494" name="Check Box 2422" hidden="1">
              <a:extLst>
                <a:ext uri="{63B3BB69-23CF-44E3-9099-C40C66FF867C}">
                  <a14:compatExt spid="_x0000_s5494"/>
                </a:ext>
                <a:ext uri="{FF2B5EF4-FFF2-40B4-BE49-F238E27FC236}">
                  <a16:creationId xmlns:a16="http://schemas.microsoft.com/office/drawing/2014/main" id="{00000000-0008-0000-0000-00007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102</xdr:row>
          <xdr:rowOff>60960</xdr:rowOff>
        </xdr:from>
        <xdr:to>
          <xdr:col>8</xdr:col>
          <xdr:colOff>754380</xdr:colOff>
          <xdr:row>102</xdr:row>
          <xdr:rowOff>1135380</xdr:rowOff>
        </xdr:to>
        <xdr:sp macro="" textlink="">
          <xdr:nvSpPr>
            <xdr:cNvPr id="5500" name="Check Box 2428" hidden="1">
              <a:extLst>
                <a:ext uri="{63B3BB69-23CF-44E3-9099-C40C66FF867C}">
                  <a14:compatExt spid="_x0000_s5500"/>
                </a:ext>
                <a:ext uri="{FF2B5EF4-FFF2-40B4-BE49-F238E27FC236}">
                  <a16:creationId xmlns:a16="http://schemas.microsoft.com/office/drawing/2014/main" id="{00000000-0008-0000-0000-00007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自宅退院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102</xdr:row>
          <xdr:rowOff>60960</xdr:rowOff>
        </xdr:from>
        <xdr:to>
          <xdr:col>9</xdr:col>
          <xdr:colOff>754380</xdr:colOff>
          <xdr:row>102</xdr:row>
          <xdr:rowOff>1135380</xdr:rowOff>
        </xdr:to>
        <xdr:sp macro="" textlink="">
          <xdr:nvSpPr>
            <xdr:cNvPr id="5501" name="Check Box 2429" hidden="1">
              <a:extLst>
                <a:ext uri="{63B3BB69-23CF-44E3-9099-C40C66FF867C}">
                  <a14:compatExt spid="_x0000_s5501"/>
                </a:ext>
                <a:ext uri="{FF2B5EF4-FFF2-40B4-BE49-F238E27FC236}">
                  <a16:creationId xmlns:a16="http://schemas.microsoft.com/office/drawing/2014/main" id="{00000000-0008-0000-0000-00007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就労あり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102</xdr:row>
          <xdr:rowOff>60960</xdr:rowOff>
        </xdr:from>
        <xdr:to>
          <xdr:col>10</xdr:col>
          <xdr:colOff>845820</xdr:colOff>
          <xdr:row>102</xdr:row>
          <xdr:rowOff>1135380</xdr:rowOff>
        </xdr:to>
        <xdr:sp macro="" textlink="">
          <xdr:nvSpPr>
            <xdr:cNvPr id="5502" name="Check Box 2430" hidden="1">
              <a:extLst>
                <a:ext uri="{63B3BB69-23CF-44E3-9099-C40C66FF867C}">
                  <a14:compatExt spid="_x0000_s5502"/>
                </a:ext>
                <a:ext uri="{FF2B5EF4-FFF2-40B4-BE49-F238E27FC236}">
                  <a16:creationId xmlns:a16="http://schemas.microsoft.com/office/drawing/2014/main" id="{00000000-0008-0000-0000-00007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60960</xdr:colOff>
          <xdr:row>102</xdr:row>
          <xdr:rowOff>60960</xdr:rowOff>
        </xdr:from>
        <xdr:to>
          <xdr:col>14</xdr:col>
          <xdr:colOff>754380</xdr:colOff>
          <xdr:row>102</xdr:row>
          <xdr:rowOff>1135380</xdr:rowOff>
        </xdr:to>
        <xdr:sp macro="" textlink="">
          <xdr:nvSpPr>
            <xdr:cNvPr id="5503" name="Check Box 2431" hidden="1">
              <a:extLst>
                <a:ext uri="{63B3BB69-23CF-44E3-9099-C40C66FF867C}">
                  <a14:compatExt spid="_x0000_s5503"/>
                </a:ext>
                <a:ext uri="{FF2B5EF4-FFF2-40B4-BE49-F238E27FC236}">
                  <a16:creationId xmlns:a16="http://schemas.microsoft.com/office/drawing/2014/main" id="{00000000-0008-0000-0000-00007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102</xdr:row>
          <xdr:rowOff>30480</xdr:rowOff>
        </xdr:from>
        <xdr:to>
          <xdr:col>18</xdr:col>
          <xdr:colOff>4533900</xdr:colOff>
          <xdr:row>102</xdr:row>
          <xdr:rowOff>220980</xdr:rowOff>
        </xdr:to>
        <xdr:sp macro="" textlink="">
          <xdr:nvSpPr>
            <xdr:cNvPr id="5505" name="Check Box 2433" hidden="1">
              <a:extLst>
                <a:ext uri="{63B3BB69-23CF-44E3-9099-C40C66FF867C}">
                  <a14:compatExt spid="_x0000_s5505"/>
                </a:ext>
                <a:ext uri="{FF2B5EF4-FFF2-40B4-BE49-F238E27FC236}">
                  <a16:creationId xmlns:a16="http://schemas.microsoft.com/office/drawing/2014/main" id="{00000000-0008-0000-0000-00008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後遺症がないないし軽微で、両立支援が不要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102</xdr:row>
          <xdr:rowOff>259080</xdr:rowOff>
        </xdr:from>
        <xdr:to>
          <xdr:col>18</xdr:col>
          <xdr:colOff>4533900</xdr:colOff>
          <xdr:row>102</xdr:row>
          <xdr:rowOff>457200</xdr:rowOff>
        </xdr:to>
        <xdr:sp macro="" textlink="">
          <xdr:nvSpPr>
            <xdr:cNvPr id="5506" name="Check Box 2434" hidden="1">
              <a:extLst>
                <a:ext uri="{63B3BB69-23CF-44E3-9099-C40C66FF867C}">
                  <a14:compatExt spid="_x0000_s5506"/>
                </a:ext>
                <a:ext uri="{FF2B5EF4-FFF2-40B4-BE49-F238E27FC236}">
                  <a16:creationId xmlns:a16="http://schemas.microsoft.com/office/drawing/2014/main" id="{00000000-0008-0000-0000-00008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患者が希望しなかった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102</xdr:row>
          <xdr:rowOff>480060</xdr:rowOff>
        </xdr:from>
        <xdr:to>
          <xdr:col>18</xdr:col>
          <xdr:colOff>4526280</xdr:colOff>
          <xdr:row>102</xdr:row>
          <xdr:rowOff>670560</xdr:rowOff>
        </xdr:to>
        <xdr:sp macro="" textlink="">
          <xdr:nvSpPr>
            <xdr:cNvPr id="5507" name="Check Box 2435" hidden="1">
              <a:extLst>
                <a:ext uri="{63B3BB69-23CF-44E3-9099-C40C66FF867C}">
                  <a14:compatExt spid="_x0000_s5507"/>
                </a:ext>
                <a:ext uri="{FF2B5EF4-FFF2-40B4-BE49-F238E27FC236}">
                  <a16:creationId xmlns:a16="http://schemas.microsoft.com/office/drawing/2014/main" id="{00000000-0008-0000-0000-00008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102</xdr:row>
          <xdr:rowOff>30480</xdr:rowOff>
        </xdr:from>
        <xdr:to>
          <xdr:col>20</xdr:col>
          <xdr:colOff>4533900</xdr:colOff>
          <xdr:row>102</xdr:row>
          <xdr:rowOff>220980</xdr:rowOff>
        </xdr:to>
        <xdr:sp macro="" textlink="">
          <xdr:nvSpPr>
            <xdr:cNvPr id="5508" name="Check Box 2436" hidden="1">
              <a:extLst>
                <a:ext uri="{63B3BB69-23CF-44E3-9099-C40C66FF867C}">
                  <a14:compatExt spid="_x0000_s5508"/>
                </a:ext>
                <a:ext uri="{FF2B5EF4-FFF2-40B4-BE49-F238E27FC236}">
                  <a16:creationId xmlns:a16="http://schemas.microsoft.com/office/drawing/2014/main" id="{00000000-0008-0000-0000-00008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両立支援コーディネーターが不足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102</xdr:row>
          <xdr:rowOff>251460</xdr:rowOff>
        </xdr:from>
        <xdr:to>
          <xdr:col>20</xdr:col>
          <xdr:colOff>4526280</xdr:colOff>
          <xdr:row>102</xdr:row>
          <xdr:rowOff>441960</xdr:rowOff>
        </xdr:to>
        <xdr:sp macro="" textlink="">
          <xdr:nvSpPr>
            <xdr:cNvPr id="5509" name="Check Box 2437" hidden="1">
              <a:extLst>
                <a:ext uri="{63B3BB69-23CF-44E3-9099-C40C66FF867C}">
                  <a14:compatExt spid="_x0000_s5509"/>
                </a:ext>
                <a:ext uri="{FF2B5EF4-FFF2-40B4-BE49-F238E27FC236}">
                  <a16:creationId xmlns:a16="http://schemas.microsoft.com/office/drawing/2014/main" id="{00000000-0008-0000-0000-00008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医師の参画が不足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102</xdr:row>
          <xdr:rowOff>464820</xdr:rowOff>
        </xdr:from>
        <xdr:to>
          <xdr:col>20</xdr:col>
          <xdr:colOff>4533900</xdr:colOff>
          <xdr:row>102</xdr:row>
          <xdr:rowOff>655320</xdr:rowOff>
        </xdr:to>
        <xdr:sp macro="" textlink="">
          <xdr:nvSpPr>
            <xdr:cNvPr id="5510" name="Check Box 2438" hidden="1">
              <a:extLst>
                <a:ext uri="{63B3BB69-23CF-44E3-9099-C40C66FF867C}">
                  <a14:compatExt spid="_x0000_s5510"/>
                </a:ext>
                <a:ext uri="{FF2B5EF4-FFF2-40B4-BE49-F238E27FC236}">
                  <a16:creationId xmlns:a16="http://schemas.microsoft.com/office/drawing/2014/main" id="{00000000-0008-0000-0000-00008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両立支援に関する診療報酬がすくない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102</xdr:row>
          <xdr:rowOff>685800</xdr:rowOff>
        </xdr:from>
        <xdr:to>
          <xdr:col>20</xdr:col>
          <xdr:colOff>4533900</xdr:colOff>
          <xdr:row>102</xdr:row>
          <xdr:rowOff>883920</xdr:rowOff>
        </xdr:to>
        <xdr:sp macro="" textlink="">
          <xdr:nvSpPr>
            <xdr:cNvPr id="5511" name="Check Box 2439" hidden="1">
              <a:extLst>
                <a:ext uri="{63B3BB69-23CF-44E3-9099-C40C66FF867C}">
                  <a14:compatExt spid="_x0000_s5511"/>
                </a:ext>
                <a:ext uri="{FF2B5EF4-FFF2-40B4-BE49-F238E27FC236}">
                  <a16:creationId xmlns:a16="http://schemas.microsoft.com/office/drawing/2014/main" id="{00000000-0008-0000-0000-00008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医療機関として両立支援を積極的には推進していない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102</xdr:row>
          <xdr:rowOff>906780</xdr:rowOff>
        </xdr:from>
        <xdr:to>
          <xdr:col>20</xdr:col>
          <xdr:colOff>4533900</xdr:colOff>
          <xdr:row>102</xdr:row>
          <xdr:rowOff>1097280</xdr:rowOff>
        </xdr:to>
        <xdr:sp macro="" textlink="">
          <xdr:nvSpPr>
            <xdr:cNvPr id="5512" name="Check Box 2440" hidden="1">
              <a:extLst>
                <a:ext uri="{63B3BB69-23CF-44E3-9099-C40C66FF867C}">
                  <a14:compatExt spid="_x0000_s5512"/>
                </a:ext>
                <a:ext uri="{FF2B5EF4-FFF2-40B4-BE49-F238E27FC236}">
                  <a16:creationId xmlns:a16="http://schemas.microsoft.com/office/drawing/2014/main" id="{00000000-0008-0000-0000-00008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102</xdr:row>
          <xdr:rowOff>30480</xdr:rowOff>
        </xdr:from>
        <xdr:to>
          <xdr:col>22</xdr:col>
          <xdr:colOff>4533900</xdr:colOff>
          <xdr:row>102</xdr:row>
          <xdr:rowOff>220980</xdr:rowOff>
        </xdr:to>
        <xdr:sp macro="" textlink="">
          <xdr:nvSpPr>
            <xdr:cNvPr id="5513" name="Check Box 2441" hidden="1">
              <a:extLst>
                <a:ext uri="{63B3BB69-23CF-44E3-9099-C40C66FF867C}">
                  <a14:compatExt spid="_x0000_s5513"/>
                </a:ext>
                <a:ext uri="{FF2B5EF4-FFF2-40B4-BE49-F238E27FC236}">
                  <a16:creationId xmlns:a16="http://schemas.microsoft.com/office/drawing/2014/main" id="{00000000-0008-0000-0000-00008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両立を申出できる雰囲気がない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102</xdr:row>
          <xdr:rowOff>236220</xdr:rowOff>
        </xdr:from>
        <xdr:to>
          <xdr:col>22</xdr:col>
          <xdr:colOff>4533900</xdr:colOff>
          <xdr:row>102</xdr:row>
          <xdr:rowOff>426720</xdr:rowOff>
        </xdr:to>
        <xdr:sp macro="" textlink="">
          <xdr:nvSpPr>
            <xdr:cNvPr id="5514" name="Check Box 2442" hidden="1">
              <a:extLst>
                <a:ext uri="{63B3BB69-23CF-44E3-9099-C40C66FF867C}">
                  <a14:compatExt spid="_x0000_s5514"/>
                </a:ext>
                <a:ext uri="{FF2B5EF4-FFF2-40B4-BE49-F238E27FC236}">
                  <a16:creationId xmlns:a16="http://schemas.microsoft.com/office/drawing/2014/main" id="{00000000-0008-0000-0000-00008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窓口や担当者が不明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102</xdr:row>
          <xdr:rowOff>449580</xdr:rowOff>
        </xdr:from>
        <xdr:to>
          <xdr:col>22</xdr:col>
          <xdr:colOff>4533900</xdr:colOff>
          <xdr:row>102</xdr:row>
          <xdr:rowOff>647700</xdr:rowOff>
        </xdr:to>
        <xdr:sp macro="" textlink="">
          <xdr:nvSpPr>
            <xdr:cNvPr id="5515" name="Check Box 2443" hidden="1">
              <a:extLst>
                <a:ext uri="{63B3BB69-23CF-44E3-9099-C40C66FF867C}">
                  <a14:compatExt spid="_x0000_s5515"/>
                </a:ext>
                <a:ext uri="{FF2B5EF4-FFF2-40B4-BE49-F238E27FC236}">
                  <a16:creationId xmlns:a16="http://schemas.microsoft.com/office/drawing/2014/main" id="{00000000-0008-0000-0000-00008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勤務情報提供書の提出がない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102</xdr:row>
          <xdr:rowOff>655320</xdr:rowOff>
        </xdr:from>
        <xdr:to>
          <xdr:col>22</xdr:col>
          <xdr:colOff>4533900</xdr:colOff>
          <xdr:row>102</xdr:row>
          <xdr:rowOff>845820</xdr:rowOff>
        </xdr:to>
        <xdr:sp macro="" textlink="">
          <xdr:nvSpPr>
            <xdr:cNvPr id="5516" name="Check Box 2444" hidden="1">
              <a:extLst>
                <a:ext uri="{63B3BB69-23CF-44E3-9099-C40C66FF867C}">
                  <a14:compatExt spid="_x0000_s5516"/>
                </a:ext>
                <a:ext uri="{FF2B5EF4-FFF2-40B4-BE49-F238E27FC236}">
                  <a16:creationId xmlns:a16="http://schemas.microsoft.com/office/drawing/2014/main" id="{00000000-0008-0000-0000-00008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産業医がいない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102</xdr:row>
          <xdr:rowOff>861060</xdr:rowOff>
        </xdr:from>
        <xdr:to>
          <xdr:col>22</xdr:col>
          <xdr:colOff>4533900</xdr:colOff>
          <xdr:row>102</xdr:row>
          <xdr:rowOff>1051560</xdr:rowOff>
        </xdr:to>
        <xdr:sp macro="" textlink="">
          <xdr:nvSpPr>
            <xdr:cNvPr id="5517" name="Check Box 2445" hidden="1">
              <a:extLst>
                <a:ext uri="{63B3BB69-23CF-44E3-9099-C40C66FF867C}">
                  <a14:compatExt spid="_x0000_s5517"/>
                </a:ext>
                <a:ext uri="{FF2B5EF4-FFF2-40B4-BE49-F238E27FC236}">
                  <a16:creationId xmlns:a16="http://schemas.microsoft.com/office/drawing/2014/main" id="{00000000-0008-0000-0000-00008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102</xdr:row>
          <xdr:rowOff>30480</xdr:rowOff>
        </xdr:from>
        <xdr:to>
          <xdr:col>24</xdr:col>
          <xdr:colOff>4533900</xdr:colOff>
          <xdr:row>102</xdr:row>
          <xdr:rowOff>220980</xdr:rowOff>
        </xdr:to>
        <xdr:sp macro="" textlink="">
          <xdr:nvSpPr>
            <xdr:cNvPr id="5518" name="Check Box 2446" hidden="1">
              <a:extLst>
                <a:ext uri="{63B3BB69-23CF-44E3-9099-C40C66FF867C}">
                  <a14:compatExt spid="_x0000_s5518"/>
                </a:ext>
                <a:ext uri="{FF2B5EF4-FFF2-40B4-BE49-F238E27FC236}">
                  <a16:creationId xmlns:a16="http://schemas.microsoft.com/office/drawing/2014/main" id="{00000000-0008-0000-0000-00008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103</xdr:row>
          <xdr:rowOff>60960</xdr:rowOff>
        </xdr:from>
        <xdr:to>
          <xdr:col>8</xdr:col>
          <xdr:colOff>754380</xdr:colOff>
          <xdr:row>103</xdr:row>
          <xdr:rowOff>1135380</xdr:rowOff>
        </xdr:to>
        <xdr:sp macro="" textlink="">
          <xdr:nvSpPr>
            <xdr:cNvPr id="5524" name="Check Box 2452" hidden="1">
              <a:extLst>
                <a:ext uri="{63B3BB69-23CF-44E3-9099-C40C66FF867C}">
                  <a14:compatExt spid="_x0000_s5524"/>
                </a:ext>
                <a:ext uri="{FF2B5EF4-FFF2-40B4-BE49-F238E27FC236}">
                  <a16:creationId xmlns:a16="http://schemas.microsoft.com/office/drawing/2014/main" id="{00000000-0008-0000-0000-00009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自宅退院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103</xdr:row>
          <xdr:rowOff>60960</xdr:rowOff>
        </xdr:from>
        <xdr:to>
          <xdr:col>9</xdr:col>
          <xdr:colOff>754380</xdr:colOff>
          <xdr:row>103</xdr:row>
          <xdr:rowOff>1135380</xdr:rowOff>
        </xdr:to>
        <xdr:sp macro="" textlink="">
          <xdr:nvSpPr>
            <xdr:cNvPr id="5525" name="Check Box 2453" hidden="1">
              <a:extLst>
                <a:ext uri="{63B3BB69-23CF-44E3-9099-C40C66FF867C}">
                  <a14:compatExt spid="_x0000_s5525"/>
                </a:ext>
                <a:ext uri="{FF2B5EF4-FFF2-40B4-BE49-F238E27FC236}">
                  <a16:creationId xmlns:a16="http://schemas.microsoft.com/office/drawing/2014/main" id="{00000000-0008-0000-0000-00009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就労あり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103</xdr:row>
          <xdr:rowOff>60960</xdr:rowOff>
        </xdr:from>
        <xdr:to>
          <xdr:col>10</xdr:col>
          <xdr:colOff>845820</xdr:colOff>
          <xdr:row>103</xdr:row>
          <xdr:rowOff>1135380</xdr:rowOff>
        </xdr:to>
        <xdr:sp macro="" textlink="">
          <xdr:nvSpPr>
            <xdr:cNvPr id="5526" name="Check Box 2454" hidden="1">
              <a:extLst>
                <a:ext uri="{63B3BB69-23CF-44E3-9099-C40C66FF867C}">
                  <a14:compatExt spid="_x0000_s5526"/>
                </a:ext>
                <a:ext uri="{FF2B5EF4-FFF2-40B4-BE49-F238E27FC236}">
                  <a16:creationId xmlns:a16="http://schemas.microsoft.com/office/drawing/2014/main" id="{00000000-0008-0000-0000-00009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60960</xdr:colOff>
          <xdr:row>103</xdr:row>
          <xdr:rowOff>60960</xdr:rowOff>
        </xdr:from>
        <xdr:to>
          <xdr:col>14</xdr:col>
          <xdr:colOff>754380</xdr:colOff>
          <xdr:row>103</xdr:row>
          <xdr:rowOff>1135380</xdr:rowOff>
        </xdr:to>
        <xdr:sp macro="" textlink="">
          <xdr:nvSpPr>
            <xdr:cNvPr id="5527" name="Check Box 2455" hidden="1">
              <a:extLst>
                <a:ext uri="{63B3BB69-23CF-44E3-9099-C40C66FF867C}">
                  <a14:compatExt spid="_x0000_s5527"/>
                </a:ext>
                <a:ext uri="{FF2B5EF4-FFF2-40B4-BE49-F238E27FC236}">
                  <a16:creationId xmlns:a16="http://schemas.microsoft.com/office/drawing/2014/main" id="{00000000-0008-0000-0000-00009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103</xdr:row>
          <xdr:rowOff>30480</xdr:rowOff>
        </xdr:from>
        <xdr:to>
          <xdr:col>18</xdr:col>
          <xdr:colOff>4533900</xdr:colOff>
          <xdr:row>103</xdr:row>
          <xdr:rowOff>220980</xdr:rowOff>
        </xdr:to>
        <xdr:sp macro="" textlink="">
          <xdr:nvSpPr>
            <xdr:cNvPr id="5529" name="Check Box 2457" hidden="1">
              <a:extLst>
                <a:ext uri="{63B3BB69-23CF-44E3-9099-C40C66FF867C}">
                  <a14:compatExt spid="_x0000_s5529"/>
                </a:ext>
                <a:ext uri="{FF2B5EF4-FFF2-40B4-BE49-F238E27FC236}">
                  <a16:creationId xmlns:a16="http://schemas.microsoft.com/office/drawing/2014/main" id="{00000000-0008-0000-0000-00009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後遺症がないないし軽微で、両立支援が不要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103</xdr:row>
          <xdr:rowOff>259080</xdr:rowOff>
        </xdr:from>
        <xdr:to>
          <xdr:col>18</xdr:col>
          <xdr:colOff>4533900</xdr:colOff>
          <xdr:row>103</xdr:row>
          <xdr:rowOff>457200</xdr:rowOff>
        </xdr:to>
        <xdr:sp macro="" textlink="">
          <xdr:nvSpPr>
            <xdr:cNvPr id="5530" name="Check Box 2458" hidden="1">
              <a:extLst>
                <a:ext uri="{63B3BB69-23CF-44E3-9099-C40C66FF867C}">
                  <a14:compatExt spid="_x0000_s5530"/>
                </a:ext>
                <a:ext uri="{FF2B5EF4-FFF2-40B4-BE49-F238E27FC236}">
                  <a16:creationId xmlns:a16="http://schemas.microsoft.com/office/drawing/2014/main" id="{00000000-0008-0000-0000-00009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患者が希望しなかった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103</xdr:row>
          <xdr:rowOff>480060</xdr:rowOff>
        </xdr:from>
        <xdr:to>
          <xdr:col>18</xdr:col>
          <xdr:colOff>4526280</xdr:colOff>
          <xdr:row>103</xdr:row>
          <xdr:rowOff>670560</xdr:rowOff>
        </xdr:to>
        <xdr:sp macro="" textlink="">
          <xdr:nvSpPr>
            <xdr:cNvPr id="5531" name="Check Box 2459" hidden="1">
              <a:extLst>
                <a:ext uri="{63B3BB69-23CF-44E3-9099-C40C66FF867C}">
                  <a14:compatExt spid="_x0000_s5531"/>
                </a:ext>
                <a:ext uri="{FF2B5EF4-FFF2-40B4-BE49-F238E27FC236}">
                  <a16:creationId xmlns:a16="http://schemas.microsoft.com/office/drawing/2014/main" id="{00000000-0008-0000-0000-00009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103</xdr:row>
          <xdr:rowOff>30480</xdr:rowOff>
        </xdr:from>
        <xdr:to>
          <xdr:col>20</xdr:col>
          <xdr:colOff>4533900</xdr:colOff>
          <xdr:row>103</xdr:row>
          <xdr:rowOff>220980</xdr:rowOff>
        </xdr:to>
        <xdr:sp macro="" textlink="">
          <xdr:nvSpPr>
            <xdr:cNvPr id="5532" name="Check Box 2460" hidden="1">
              <a:extLst>
                <a:ext uri="{63B3BB69-23CF-44E3-9099-C40C66FF867C}">
                  <a14:compatExt spid="_x0000_s5532"/>
                </a:ext>
                <a:ext uri="{FF2B5EF4-FFF2-40B4-BE49-F238E27FC236}">
                  <a16:creationId xmlns:a16="http://schemas.microsoft.com/office/drawing/2014/main" id="{00000000-0008-0000-0000-00009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両立支援コーディネーターが不足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103</xdr:row>
          <xdr:rowOff>251460</xdr:rowOff>
        </xdr:from>
        <xdr:to>
          <xdr:col>20</xdr:col>
          <xdr:colOff>4526280</xdr:colOff>
          <xdr:row>103</xdr:row>
          <xdr:rowOff>441960</xdr:rowOff>
        </xdr:to>
        <xdr:sp macro="" textlink="">
          <xdr:nvSpPr>
            <xdr:cNvPr id="5533" name="Check Box 2461" hidden="1">
              <a:extLst>
                <a:ext uri="{63B3BB69-23CF-44E3-9099-C40C66FF867C}">
                  <a14:compatExt spid="_x0000_s5533"/>
                </a:ext>
                <a:ext uri="{FF2B5EF4-FFF2-40B4-BE49-F238E27FC236}">
                  <a16:creationId xmlns:a16="http://schemas.microsoft.com/office/drawing/2014/main" id="{00000000-0008-0000-0000-00009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医師の参画が不足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103</xdr:row>
          <xdr:rowOff>464820</xdr:rowOff>
        </xdr:from>
        <xdr:to>
          <xdr:col>20</xdr:col>
          <xdr:colOff>4533900</xdr:colOff>
          <xdr:row>103</xdr:row>
          <xdr:rowOff>655320</xdr:rowOff>
        </xdr:to>
        <xdr:sp macro="" textlink="">
          <xdr:nvSpPr>
            <xdr:cNvPr id="5534" name="Check Box 2462" hidden="1">
              <a:extLst>
                <a:ext uri="{63B3BB69-23CF-44E3-9099-C40C66FF867C}">
                  <a14:compatExt spid="_x0000_s5534"/>
                </a:ext>
                <a:ext uri="{FF2B5EF4-FFF2-40B4-BE49-F238E27FC236}">
                  <a16:creationId xmlns:a16="http://schemas.microsoft.com/office/drawing/2014/main" id="{00000000-0008-0000-0000-00009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両立支援に関する診療報酬がすくない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103</xdr:row>
          <xdr:rowOff>685800</xdr:rowOff>
        </xdr:from>
        <xdr:to>
          <xdr:col>20</xdr:col>
          <xdr:colOff>4533900</xdr:colOff>
          <xdr:row>103</xdr:row>
          <xdr:rowOff>883920</xdr:rowOff>
        </xdr:to>
        <xdr:sp macro="" textlink="">
          <xdr:nvSpPr>
            <xdr:cNvPr id="5535" name="Check Box 2463" hidden="1">
              <a:extLst>
                <a:ext uri="{63B3BB69-23CF-44E3-9099-C40C66FF867C}">
                  <a14:compatExt spid="_x0000_s5535"/>
                </a:ext>
                <a:ext uri="{FF2B5EF4-FFF2-40B4-BE49-F238E27FC236}">
                  <a16:creationId xmlns:a16="http://schemas.microsoft.com/office/drawing/2014/main" id="{00000000-0008-0000-0000-00009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医療機関として両立支援を積極的には推進していない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103</xdr:row>
          <xdr:rowOff>906780</xdr:rowOff>
        </xdr:from>
        <xdr:to>
          <xdr:col>20</xdr:col>
          <xdr:colOff>4533900</xdr:colOff>
          <xdr:row>103</xdr:row>
          <xdr:rowOff>1097280</xdr:rowOff>
        </xdr:to>
        <xdr:sp macro="" textlink="">
          <xdr:nvSpPr>
            <xdr:cNvPr id="5536" name="Check Box 2464" hidden="1">
              <a:extLst>
                <a:ext uri="{63B3BB69-23CF-44E3-9099-C40C66FF867C}">
                  <a14:compatExt spid="_x0000_s5536"/>
                </a:ext>
                <a:ext uri="{FF2B5EF4-FFF2-40B4-BE49-F238E27FC236}">
                  <a16:creationId xmlns:a16="http://schemas.microsoft.com/office/drawing/2014/main" id="{00000000-0008-0000-0000-0000A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103</xdr:row>
          <xdr:rowOff>30480</xdr:rowOff>
        </xdr:from>
        <xdr:to>
          <xdr:col>22</xdr:col>
          <xdr:colOff>4533900</xdr:colOff>
          <xdr:row>103</xdr:row>
          <xdr:rowOff>220980</xdr:rowOff>
        </xdr:to>
        <xdr:sp macro="" textlink="">
          <xdr:nvSpPr>
            <xdr:cNvPr id="5537" name="Check Box 2465" hidden="1">
              <a:extLst>
                <a:ext uri="{63B3BB69-23CF-44E3-9099-C40C66FF867C}">
                  <a14:compatExt spid="_x0000_s5537"/>
                </a:ext>
                <a:ext uri="{FF2B5EF4-FFF2-40B4-BE49-F238E27FC236}">
                  <a16:creationId xmlns:a16="http://schemas.microsoft.com/office/drawing/2014/main" id="{00000000-0008-0000-0000-0000A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(ア) 両立を申出できる雰囲気がない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103</xdr:row>
          <xdr:rowOff>236220</xdr:rowOff>
        </xdr:from>
        <xdr:to>
          <xdr:col>22</xdr:col>
          <xdr:colOff>4533900</xdr:colOff>
          <xdr:row>103</xdr:row>
          <xdr:rowOff>426720</xdr:rowOff>
        </xdr:to>
        <xdr:sp macro="" textlink="">
          <xdr:nvSpPr>
            <xdr:cNvPr id="5538" name="Check Box 2466" hidden="1">
              <a:extLst>
                <a:ext uri="{63B3BB69-23CF-44E3-9099-C40C66FF867C}">
                  <a14:compatExt spid="_x0000_s5538"/>
                </a:ext>
                <a:ext uri="{FF2B5EF4-FFF2-40B4-BE49-F238E27FC236}">
                  <a16:creationId xmlns:a16="http://schemas.microsoft.com/office/drawing/2014/main" id="{00000000-0008-0000-0000-0000A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(イ) 窓口や担当者が不明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103</xdr:row>
          <xdr:rowOff>449580</xdr:rowOff>
        </xdr:from>
        <xdr:to>
          <xdr:col>22</xdr:col>
          <xdr:colOff>4533900</xdr:colOff>
          <xdr:row>103</xdr:row>
          <xdr:rowOff>647700</xdr:rowOff>
        </xdr:to>
        <xdr:sp macro="" textlink="">
          <xdr:nvSpPr>
            <xdr:cNvPr id="5539" name="Check Box 2467" hidden="1">
              <a:extLst>
                <a:ext uri="{63B3BB69-23CF-44E3-9099-C40C66FF867C}">
                  <a14:compatExt spid="_x0000_s5539"/>
                </a:ext>
                <a:ext uri="{FF2B5EF4-FFF2-40B4-BE49-F238E27FC236}">
                  <a16:creationId xmlns:a16="http://schemas.microsoft.com/office/drawing/2014/main" id="{00000000-0008-0000-0000-0000A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(ウ) 勤務情報提供書の提出がない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103</xdr:row>
          <xdr:rowOff>655320</xdr:rowOff>
        </xdr:from>
        <xdr:to>
          <xdr:col>22</xdr:col>
          <xdr:colOff>4533900</xdr:colOff>
          <xdr:row>103</xdr:row>
          <xdr:rowOff>845820</xdr:rowOff>
        </xdr:to>
        <xdr:sp macro="" textlink="">
          <xdr:nvSpPr>
            <xdr:cNvPr id="5540" name="Check Box 2468" hidden="1">
              <a:extLst>
                <a:ext uri="{63B3BB69-23CF-44E3-9099-C40C66FF867C}">
                  <a14:compatExt spid="_x0000_s5540"/>
                </a:ext>
                <a:ext uri="{FF2B5EF4-FFF2-40B4-BE49-F238E27FC236}">
                  <a16:creationId xmlns:a16="http://schemas.microsoft.com/office/drawing/2014/main" id="{00000000-0008-0000-0000-0000A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(エ) 産業医がいない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103</xdr:row>
          <xdr:rowOff>861060</xdr:rowOff>
        </xdr:from>
        <xdr:to>
          <xdr:col>22</xdr:col>
          <xdr:colOff>4533900</xdr:colOff>
          <xdr:row>103</xdr:row>
          <xdr:rowOff>1051560</xdr:rowOff>
        </xdr:to>
        <xdr:sp macro="" textlink="">
          <xdr:nvSpPr>
            <xdr:cNvPr id="5541" name="Check Box 2469" hidden="1">
              <a:extLst>
                <a:ext uri="{63B3BB69-23CF-44E3-9099-C40C66FF867C}">
                  <a14:compatExt spid="_x0000_s5541"/>
                </a:ext>
                <a:ext uri="{FF2B5EF4-FFF2-40B4-BE49-F238E27FC236}">
                  <a16:creationId xmlns:a16="http://schemas.microsoft.com/office/drawing/2014/main" id="{00000000-0008-0000-0000-0000A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(オ)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103</xdr:row>
          <xdr:rowOff>30480</xdr:rowOff>
        </xdr:from>
        <xdr:to>
          <xdr:col>24</xdr:col>
          <xdr:colOff>4533900</xdr:colOff>
          <xdr:row>103</xdr:row>
          <xdr:rowOff>220980</xdr:rowOff>
        </xdr:to>
        <xdr:sp macro="" textlink="">
          <xdr:nvSpPr>
            <xdr:cNvPr id="5542" name="Check Box 2470" hidden="1">
              <a:extLst>
                <a:ext uri="{63B3BB69-23CF-44E3-9099-C40C66FF867C}">
                  <a14:compatExt spid="_x0000_s5542"/>
                </a:ext>
                <a:ext uri="{FF2B5EF4-FFF2-40B4-BE49-F238E27FC236}">
                  <a16:creationId xmlns:a16="http://schemas.microsoft.com/office/drawing/2014/main" id="{00000000-0008-0000-0000-0000A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4</xdr:row>
          <xdr:rowOff>30480</xdr:rowOff>
        </xdr:from>
        <xdr:to>
          <xdr:col>16</xdr:col>
          <xdr:colOff>4533900</xdr:colOff>
          <xdr:row>4</xdr:row>
          <xdr:rowOff>220980</xdr:rowOff>
        </xdr:to>
        <xdr:sp macro="" textlink="">
          <xdr:nvSpPr>
            <xdr:cNvPr id="5549" name="Check Box 2477" hidden="1">
              <a:extLst>
                <a:ext uri="{63B3BB69-23CF-44E3-9099-C40C66FF867C}">
                  <a14:compatExt spid="_x0000_s5549"/>
                </a:ext>
                <a:ext uri="{FF2B5EF4-FFF2-40B4-BE49-F238E27FC236}">
                  <a16:creationId xmlns:a16="http://schemas.microsoft.com/office/drawing/2014/main" id="{00000000-0008-0000-0000-0000A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A)入院中に行った支援介入であったため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4</xdr:row>
          <xdr:rowOff>236220</xdr:rowOff>
        </xdr:from>
        <xdr:to>
          <xdr:col>16</xdr:col>
          <xdr:colOff>4533900</xdr:colOff>
          <xdr:row>4</xdr:row>
          <xdr:rowOff>441960</xdr:rowOff>
        </xdr:to>
        <xdr:sp macro="" textlink="">
          <xdr:nvSpPr>
            <xdr:cNvPr id="5550" name="Check Box 2478" hidden="1">
              <a:extLst>
                <a:ext uri="{63B3BB69-23CF-44E3-9099-C40C66FF867C}">
                  <a14:compatExt spid="_x0000_s5550"/>
                </a:ext>
                <a:ext uri="{FF2B5EF4-FFF2-40B4-BE49-F238E27FC236}">
                  <a16:creationId xmlns:a16="http://schemas.microsoft.com/office/drawing/2014/main" id="{00000000-0008-0000-0000-0000A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B)事業所との連携がとれなかったため（「診療報酬の対象となる企業側の連絡先の職種」が不在)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4</xdr:row>
          <xdr:rowOff>449580</xdr:rowOff>
        </xdr:from>
        <xdr:to>
          <xdr:col>16</xdr:col>
          <xdr:colOff>4526280</xdr:colOff>
          <xdr:row>4</xdr:row>
          <xdr:rowOff>640080</xdr:rowOff>
        </xdr:to>
        <xdr:sp macro="" textlink="">
          <xdr:nvSpPr>
            <xdr:cNvPr id="5551" name="Check Box 2479" hidden="1">
              <a:extLst>
                <a:ext uri="{63B3BB69-23CF-44E3-9099-C40C66FF867C}">
                  <a14:compatExt spid="_x0000_s5551"/>
                </a:ext>
                <a:ext uri="{FF2B5EF4-FFF2-40B4-BE49-F238E27FC236}">
                  <a16:creationId xmlns:a16="http://schemas.microsoft.com/office/drawing/2014/main" id="{00000000-0008-0000-0000-0000A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C)その他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5</xdr:row>
          <xdr:rowOff>30480</xdr:rowOff>
        </xdr:from>
        <xdr:to>
          <xdr:col>16</xdr:col>
          <xdr:colOff>4533900</xdr:colOff>
          <xdr:row>5</xdr:row>
          <xdr:rowOff>220980</xdr:rowOff>
        </xdr:to>
        <xdr:sp macro="" textlink="">
          <xdr:nvSpPr>
            <xdr:cNvPr id="5552" name="Check Box 2480" hidden="1">
              <a:extLst>
                <a:ext uri="{63B3BB69-23CF-44E3-9099-C40C66FF867C}">
                  <a14:compatExt spid="_x0000_s5552"/>
                </a:ext>
                <a:ext uri="{FF2B5EF4-FFF2-40B4-BE49-F238E27FC236}">
                  <a16:creationId xmlns:a16="http://schemas.microsoft.com/office/drawing/2014/main" id="{00000000-0008-0000-0000-0000B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A)入院中に行った支援介入であったため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5</xdr:row>
          <xdr:rowOff>236220</xdr:rowOff>
        </xdr:from>
        <xdr:to>
          <xdr:col>16</xdr:col>
          <xdr:colOff>4533900</xdr:colOff>
          <xdr:row>5</xdr:row>
          <xdr:rowOff>449580</xdr:rowOff>
        </xdr:to>
        <xdr:sp macro="" textlink="">
          <xdr:nvSpPr>
            <xdr:cNvPr id="5553" name="Check Box 2481" hidden="1">
              <a:extLst>
                <a:ext uri="{63B3BB69-23CF-44E3-9099-C40C66FF867C}">
                  <a14:compatExt spid="_x0000_s5553"/>
                </a:ext>
                <a:ext uri="{FF2B5EF4-FFF2-40B4-BE49-F238E27FC236}">
                  <a16:creationId xmlns:a16="http://schemas.microsoft.com/office/drawing/2014/main" id="{00000000-0008-0000-0000-0000B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B)事業所との連携がとれなかったため（「診療報酬の対象となる企業側の連絡先の職種」が不在)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5</xdr:row>
          <xdr:rowOff>449580</xdr:rowOff>
        </xdr:from>
        <xdr:to>
          <xdr:col>16</xdr:col>
          <xdr:colOff>4526280</xdr:colOff>
          <xdr:row>5</xdr:row>
          <xdr:rowOff>640080</xdr:rowOff>
        </xdr:to>
        <xdr:sp macro="" textlink="">
          <xdr:nvSpPr>
            <xdr:cNvPr id="5554" name="Check Box 2482" hidden="1">
              <a:extLst>
                <a:ext uri="{63B3BB69-23CF-44E3-9099-C40C66FF867C}">
                  <a14:compatExt spid="_x0000_s5554"/>
                </a:ext>
                <a:ext uri="{FF2B5EF4-FFF2-40B4-BE49-F238E27FC236}">
                  <a16:creationId xmlns:a16="http://schemas.microsoft.com/office/drawing/2014/main" id="{00000000-0008-0000-0000-0000B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C)その他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6</xdr:row>
          <xdr:rowOff>30480</xdr:rowOff>
        </xdr:from>
        <xdr:to>
          <xdr:col>16</xdr:col>
          <xdr:colOff>4533900</xdr:colOff>
          <xdr:row>6</xdr:row>
          <xdr:rowOff>220980</xdr:rowOff>
        </xdr:to>
        <xdr:sp macro="" textlink="">
          <xdr:nvSpPr>
            <xdr:cNvPr id="5555" name="Check Box 2483" hidden="1">
              <a:extLst>
                <a:ext uri="{63B3BB69-23CF-44E3-9099-C40C66FF867C}">
                  <a14:compatExt spid="_x0000_s5555"/>
                </a:ext>
                <a:ext uri="{FF2B5EF4-FFF2-40B4-BE49-F238E27FC236}">
                  <a16:creationId xmlns:a16="http://schemas.microsoft.com/office/drawing/2014/main" id="{00000000-0008-0000-0000-0000B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A)入院中に行った支援介入であったため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6</xdr:row>
          <xdr:rowOff>236220</xdr:rowOff>
        </xdr:from>
        <xdr:to>
          <xdr:col>16</xdr:col>
          <xdr:colOff>4533900</xdr:colOff>
          <xdr:row>6</xdr:row>
          <xdr:rowOff>449580</xdr:rowOff>
        </xdr:to>
        <xdr:sp macro="" textlink="">
          <xdr:nvSpPr>
            <xdr:cNvPr id="5556" name="Check Box 2484" hidden="1">
              <a:extLst>
                <a:ext uri="{63B3BB69-23CF-44E3-9099-C40C66FF867C}">
                  <a14:compatExt spid="_x0000_s5556"/>
                </a:ext>
                <a:ext uri="{FF2B5EF4-FFF2-40B4-BE49-F238E27FC236}">
                  <a16:creationId xmlns:a16="http://schemas.microsoft.com/office/drawing/2014/main" id="{00000000-0008-0000-0000-0000B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B)事業所との連携がとれなかったため（「診療報酬の対象となる企業側の連絡先の職種」が不在)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6</xdr:row>
          <xdr:rowOff>449580</xdr:rowOff>
        </xdr:from>
        <xdr:to>
          <xdr:col>16</xdr:col>
          <xdr:colOff>4526280</xdr:colOff>
          <xdr:row>6</xdr:row>
          <xdr:rowOff>640080</xdr:rowOff>
        </xdr:to>
        <xdr:sp macro="" textlink="">
          <xdr:nvSpPr>
            <xdr:cNvPr id="5557" name="Check Box 2485" hidden="1">
              <a:extLst>
                <a:ext uri="{63B3BB69-23CF-44E3-9099-C40C66FF867C}">
                  <a14:compatExt spid="_x0000_s5557"/>
                </a:ext>
                <a:ext uri="{FF2B5EF4-FFF2-40B4-BE49-F238E27FC236}">
                  <a16:creationId xmlns:a16="http://schemas.microsoft.com/office/drawing/2014/main" id="{00000000-0008-0000-0000-0000B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C)その他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7</xdr:row>
          <xdr:rowOff>30480</xdr:rowOff>
        </xdr:from>
        <xdr:to>
          <xdr:col>16</xdr:col>
          <xdr:colOff>4533900</xdr:colOff>
          <xdr:row>7</xdr:row>
          <xdr:rowOff>220980</xdr:rowOff>
        </xdr:to>
        <xdr:sp macro="" textlink="">
          <xdr:nvSpPr>
            <xdr:cNvPr id="5558" name="Check Box 2486" hidden="1">
              <a:extLst>
                <a:ext uri="{63B3BB69-23CF-44E3-9099-C40C66FF867C}">
                  <a14:compatExt spid="_x0000_s5558"/>
                </a:ext>
                <a:ext uri="{FF2B5EF4-FFF2-40B4-BE49-F238E27FC236}">
                  <a16:creationId xmlns:a16="http://schemas.microsoft.com/office/drawing/2014/main" id="{00000000-0008-0000-0000-0000B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A)入院中に行った支援介入であったため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7</xdr:row>
          <xdr:rowOff>236220</xdr:rowOff>
        </xdr:from>
        <xdr:to>
          <xdr:col>16</xdr:col>
          <xdr:colOff>4533900</xdr:colOff>
          <xdr:row>7</xdr:row>
          <xdr:rowOff>449580</xdr:rowOff>
        </xdr:to>
        <xdr:sp macro="" textlink="">
          <xdr:nvSpPr>
            <xdr:cNvPr id="5559" name="Check Box 2487" hidden="1">
              <a:extLst>
                <a:ext uri="{63B3BB69-23CF-44E3-9099-C40C66FF867C}">
                  <a14:compatExt spid="_x0000_s5559"/>
                </a:ext>
                <a:ext uri="{FF2B5EF4-FFF2-40B4-BE49-F238E27FC236}">
                  <a16:creationId xmlns:a16="http://schemas.microsoft.com/office/drawing/2014/main" id="{00000000-0008-0000-0000-0000B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B)事業所との連携がとれなかったため（「診療報酬の対象となる企業側の連絡先の職種」が不在)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7</xdr:row>
          <xdr:rowOff>449580</xdr:rowOff>
        </xdr:from>
        <xdr:to>
          <xdr:col>16</xdr:col>
          <xdr:colOff>4526280</xdr:colOff>
          <xdr:row>7</xdr:row>
          <xdr:rowOff>640080</xdr:rowOff>
        </xdr:to>
        <xdr:sp macro="" textlink="">
          <xdr:nvSpPr>
            <xdr:cNvPr id="5560" name="Check Box 2488" hidden="1">
              <a:extLst>
                <a:ext uri="{63B3BB69-23CF-44E3-9099-C40C66FF867C}">
                  <a14:compatExt spid="_x0000_s5560"/>
                </a:ext>
                <a:ext uri="{FF2B5EF4-FFF2-40B4-BE49-F238E27FC236}">
                  <a16:creationId xmlns:a16="http://schemas.microsoft.com/office/drawing/2014/main" id="{00000000-0008-0000-0000-0000B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C)その他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8</xdr:row>
          <xdr:rowOff>30480</xdr:rowOff>
        </xdr:from>
        <xdr:to>
          <xdr:col>16</xdr:col>
          <xdr:colOff>4533900</xdr:colOff>
          <xdr:row>8</xdr:row>
          <xdr:rowOff>220980</xdr:rowOff>
        </xdr:to>
        <xdr:sp macro="" textlink="">
          <xdr:nvSpPr>
            <xdr:cNvPr id="5561" name="Check Box 2489" hidden="1">
              <a:extLst>
                <a:ext uri="{63B3BB69-23CF-44E3-9099-C40C66FF867C}">
                  <a14:compatExt spid="_x0000_s5561"/>
                </a:ext>
                <a:ext uri="{FF2B5EF4-FFF2-40B4-BE49-F238E27FC236}">
                  <a16:creationId xmlns:a16="http://schemas.microsoft.com/office/drawing/2014/main" id="{00000000-0008-0000-0000-0000B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A)入院中に行った支援介入であったため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8</xdr:row>
          <xdr:rowOff>236220</xdr:rowOff>
        </xdr:from>
        <xdr:to>
          <xdr:col>16</xdr:col>
          <xdr:colOff>4533900</xdr:colOff>
          <xdr:row>8</xdr:row>
          <xdr:rowOff>449580</xdr:rowOff>
        </xdr:to>
        <xdr:sp macro="" textlink="">
          <xdr:nvSpPr>
            <xdr:cNvPr id="5562" name="Check Box 2490" hidden="1">
              <a:extLst>
                <a:ext uri="{63B3BB69-23CF-44E3-9099-C40C66FF867C}">
                  <a14:compatExt spid="_x0000_s5562"/>
                </a:ext>
                <a:ext uri="{FF2B5EF4-FFF2-40B4-BE49-F238E27FC236}">
                  <a16:creationId xmlns:a16="http://schemas.microsoft.com/office/drawing/2014/main" id="{00000000-0008-0000-0000-0000B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B)事業所との連携がとれなかったため（「診療報酬の対象となる企業側の連絡先の職種」が不在)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8</xdr:row>
          <xdr:rowOff>449580</xdr:rowOff>
        </xdr:from>
        <xdr:to>
          <xdr:col>16</xdr:col>
          <xdr:colOff>4526280</xdr:colOff>
          <xdr:row>8</xdr:row>
          <xdr:rowOff>640080</xdr:rowOff>
        </xdr:to>
        <xdr:sp macro="" textlink="">
          <xdr:nvSpPr>
            <xdr:cNvPr id="5563" name="Check Box 2491" hidden="1">
              <a:extLst>
                <a:ext uri="{63B3BB69-23CF-44E3-9099-C40C66FF867C}">
                  <a14:compatExt spid="_x0000_s5563"/>
                </a:ext>
                <a:ext uri="{FF2B5EF4-FFF2-40B4-BE49-F238E27FC236}">
                  <a16:creationId xmlns:a16="http://schemas.microsoft.com/office/drawing/2014/main" id="{00000000-0008-0000-0000-0000B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C)その他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9</xdr:row>
          <xdr:rowOff>30480</xdr:rowOff>
        </xdr:from>
        <xdr:to>
          <xdr:col>16</xdr:col>
          <xdr:colOff>4533900</xdr:colOff>
          <xdr:row>9</xdr:row>
          <xdr:rowOff>220980</xdr:rowOff>
        </xdr:to>
        <xdr:sp macro="" textlink="">
          <xdr:nvSpPr>
            <xdr:cNvPr id="5564" name="Check Box 2492" hidden="1">
              <a:extLst>
                <a:ext uri="{63B3BB69-23CF-44E3-9099-C40C66FF867C}">
                  <a14:compatExt spid="_x0000_s5564"/>
                </a:ext>
                <a:ext uri="{FF2B5EF4-FFF2-40B4-BE49-F238E27FC236}">
                  <a16:creationId xmlns:a16="http://schemas.microsoft.com/office/drawing/2014/main" id="{00000000-0008-0000-0000-0000B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A)入院中に行った支援介入であったため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9</xdr:row>
          <xdr:rowOff>236220</xdr:rowOff>
        </xdr:from>
        <xdr:to>
          <xdr:col>16</xdr:col>
          <xdr:colOff>4533900</xdr:colOff>
          <xdr:row>9</xdr:row>
          <xdr:rowOff>449580</xdr:rowOff>
        </xdr:to>
        <xdr:sp macro="" textlink="">
          <xdr:nvSpPr>
            <xdr:cNvPr id="5565" name="Check Box 2493" hidden="1">
              <a:extLst>
                <a:ext uri="{63B3BB69-23CF-44E3-9099-C40C66FF867C}">
                  <a14:compatExt spid="_x0000_s5565"/>
                </a:ext>
                <a:ext uri="{FF2B5EF4-FFF2-40B4-BE49-F238E27FC236}">
                  <a16:creationId xmlns:a16="http://schemas.microsoft.com/office/drawing/2014/main" id="{00000000-0008-0000-0000-0000B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B)事業所との連携がとれなかったため（「診療報酬の対象となる企業側の連絡先の職種」が不在)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9</xdr:row>
          <xdr:rowOff>449580</xdr:rowOff>
        </xdr:from>
        <xdr:to>
          <xdr:col>16</xdr:col>
          <xdr:colOff>4526280</xdr:colOff>
          <xdr:row>9</xdr:row>
          <xdr:rowOff>640080</xdr:rowOff>
        </xdr:to>
        <xdr:sp macro="" textlink="">
          <xdr:nvSpPr>
            <xdr:cNvPr id="5566" name="Check Box 2494" hidden="1">
              <a:extLst>
                <a:ext uri="{63B3BB69-23CF-44E3-9099-C40C66FF867C}">
                  <a14:compatExt spid="_x0000_s5566"/>
                </a:ext>
                <a:ext uri="{FF2B5EF4-FFF2-40B4-BE49-F238E27FC236}">
                  <a16:creationId xmlns:a16="http://schemas.microsoft.com/office/drawing/2014/main" id="{00000000-0008-0000-0000-0000B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C)その他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10</xdr:row>
          <xdr:rowOff>30480</xdr:rowOff>
        </xdr:from>
        <xdr:to>
          <xdr:col>16</xdr:col>
          <xdr:colOff>4533900</xdr:colOff>
          <xdr:row>10</xdr:row>
          <xdr:rowOff>220980</xdr:rowOff>
        </xdr:to>
        <xdr:sp macro="" textlink="">
          <xdr:nvSpPr>
            <xdr:cNvPr id="5567" name="Check Box 2495" hidden="1">
              <a:extLst>
                <a:ext uri="{63B3BB69-23CF-44E3-9099-C40C66FF867C}">
                  <a14:compatExt spid="_x0000_s5567"/>
                </a:ext>
                <a:ext uri="{FF2B5EF4-FFF2-40B4-BE49-F238E27FC236}">
                  <a16:creationId xmlns:a16="http://schemas.microsoft.com/office/drawing/2014/main" id="{00000000-0008-0000-0000-0000B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A)入院中に行った支援介入であったため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10</xdr:row>
          <xdr:rowOff>236220</xdr:rowOff>
        </xdr:from>
        <xdr:to>
          <xdr:col>16</xdr:col>
          <xdr:colOff>4533900</xdr:colOff>
          <xdr:row>10</xdr:row>
          <xdr:rowOff>449580</xdr:rowOff>
        </xdr:to>
        <xdr:sp macro="" textlink="">
          <xdr:nvSpPr>
            <xdr:cNvPr id="5568" name="Check Box 2496" hidden="1">
              <a:extLst>
                <a:ext uri="{63B3BB69-23CF-44E3-9099-C40C66FF867C}">
                  <a14:compatExt spid="_x0000_s5568"/>
                </a:ext>
                <a:ext uri="{FF2B5EF4-FFF2-40B4-BE49-F238E27FC236}">
                  <a16:creationId xmlns:a16="http://schemas.microsoft.com/office/drawing/2014/main" id="{00000000-0008-0000-0000-0000C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B)事業所との連携がとれなかったため（「診療報酬の対象となる企業側の連絡先の職種」が不在)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10</xdr:row>
          <xdr:rowOff>449580</xdr:rowOff>
        </xdr:from>
        <xdr:to>
          <xdr:col>16</xdr:col>
          <xdr:colOff>4526280</xdr:colOff>
          <xdr:row>10</xdr:row>
          <xdr:rowOff>640080</xdr:rowOff>
        </xdr:to>
        <xdr:sp macro="" textlink="">
          <xdr:nvSpPr>
            <xdr:cNvPr id="5569" name="Check Box 2497" hidden="1">
              <a:extLst>
                <a:ext uri="{63B3BB69-23CF-44E3-9099-C40C66FF867C}">
                  <a14:compatExt spid="_x0000_s5569"/>
                </a:ext>
                <a:ext uri="{FF2B5EF4-FFF2-40B4-BE49-F238E27FC236}">
                  <a16:creationId xmlns:a16="http://schemas.microsoft.com/office/drawing/2014/main" id="{00000000-0008-0000-0000-0000C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C)その他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11</xdr:row>
          <xdr:rowOff>30480</xdr:rowOff>
        </xdr:from>
        <xdr:to>
          <xdr:col>16</xdr:col>
          <xdr:colOff>4533900</xdr:colOff>
          <xdr:row>11</xdr:row>
          <xdr:rowOff>220980</xdr:rowOff>
        </xdr:to>
        <xdr:sp macro="" textlink="">
          <xdr:nvSpPr>
            <xdr:cNvPr id="5570" name="Check Box 2498" hidden="1">
              <a:extLst>
                <a:ext uri="{63B3BB69-23CF-44E3-9099-C40C66FF867C}">
                  <a14:compatExt spid="_x0000_s5570"/>
                </a:ext>
                <a:ext uri="{FF2B5EF4-FFF2-40B4-BE49-F238E27FC236}">
                  <a16:creationId xmlns:a16="http://schemas.microsoft.com/office/drawing/2014/main" id="{00000000-0008-0000-0000-0000C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A)入院中に行った支援介入であったため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11</xdr:row>
          <xdr:rowOff>236220</xdr:rowOff>
        </xdr:from>
        <xdr:to>
          <xdr:col>16</xdr:col>
          <xdr:colOff>4533900</xdr:colOff>
          <xdr:row>11</xdr:row>
          <xdr:rowOff>449580</xdr:rowOff>
        </xdr:to>
        <xdr:sp macro="" textlink="">
          <xdr:nvSpPr>
            <xdr:cNvPr id="5571" name="Check Box 2499" hidden="1">
              <a:extLst>
                <a:ext uri="{63B3BB69-23CF-44E3-9099-C40C66FF867C}">
                  <a14:compatExt spid="_x0000_s5571"/>
                </a:ext>
                <a:ext uri="{FF2B5EF4-FFF2-40B4-BE49-F238E27FC236}">
                  <a16:creationId xmlns:a16="http://schemas.microsoft.com/office/drawing/2014/main" id="{00000000-0008-0000-0000-0000C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B)事業所との連携がとれなかったため（「診療報酬の対象となる企業側の連絡先の職種」が不在)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11</xdr:row>
          <xdr:rowOff>449580</xdr:rowOff>
        </xdr:from>
        <xdr:to>
          <xdr:col>16</xdr:col>
          <xdr:colOff>4526280</xdr:colOff>
          <xdr:row>11</xdr:row>
          <xdr:rowOff>640080</xdr:rowOff>
        </xdr:to>
        <xdr:sp macro="" textlink="">
          <xdr:nvSpPr>
            <xdr:cNvPr id="5572" name="Check Box 2500" hidden="1">
              <a:extLst>
                <a:ext uri="{63B3BB69-23CF-44E3-9099-C40C66FF867C}">
                  <a14:compatExt spid="_x0000_s5572"/>
                </a:ext>
                <a:ext uri="{FF2B5EF4-FFF2-40B4-BE49-F238E27FC236}">
                  <a16:creationId xmlns:a16="http://schemas.microsoft.com/office/drawing/2014/main" id="{00000000-0008-0000-0000-0000C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C)その他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12</xdr:row>
          <xdr:rowOff>30480</xdr:rowOff>
        </xdr:from>
        <xdr:to>
          <xdr:col>16</xdr:col>
          <xdr:colOff>4533900</xdr:colOff>
          <xdr:row>12</xdr:row>
          <xdr:rowOff>220980</xdr:rowOff>
        </xdr:to>
        <xdr:sp macro="" textlink="">
          <xdr:nvSpPr>
            <xdr:cNvPr id="5573" name="Check Box 2501" hidden="1">
              <a:extLst>
                <a:ext uri="{63B3BB69-23CF-44E3-9099-C40C66FF867C}">
                  <a14:compatExt spid="_x0000_s5573"/>
                </a:ext>
                <a:ext uri="{FF2B5EF4-FFF2-40B4-BE49-F238E27FC236}">
                  <a16:creationId xmlns:a16="http://schemas.microsoft.com/office/drawing/2014/main" id="{00000000-0008-0000-0000-0000C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A)入院中に行った支援介入であったため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12</xdr:row>
          <xdr:rowOff>236220</xdr:rowOff>
        </xdr:from>
        <xdr:to>
          <xdr:col>16</xdr:col>
          <xdr:colOff>4533900</xdr:colOff>
          <xdr:row>12</xdr:row>
          <xdr:rowOff>449580</xdr:rowOff>
        </xdr:to>
        <xdr:sp macro="" textlink="">
          <xdr:nvSpPr>
            <xdr:cNvPr id="5574" name="Check Box 2502" hidden="1">
              <a:extLst>
                <a:ext uri="{63B3BB69-23CF-44E3-9099-C40C66FF867C}">
                  <a14:compatExt spid="_x0000_s5574"/>
                </a:ext>
                <a:ext uri="{FF2B5EF4-FFF2-40B4-BE49-F238E27FC236}">
                  <a16:creationId xmlns:a16="http://schemas.microsoft.com/office/drawing/2014/main" id="{00000000-0008-0000-0000-0000C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B)事業所との連携がとれなかったため（「診療報酬の対象となる企業側の連絡先の職種」が不在)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12</xdr:row>
          <xdr:rowOff>449580</xdr:rowOff>
        </xdr:from>
        <xdr:to>
          <xdr:col>16</xdr:col>
          <xdr:colOff>4526280</xdr:colOff>
          <xdr:row>12</xdr:row>
          <xdr:rowOff>640080</xdr:rowOff>
        </xdr:to>
        <xdr:sp macro="" textlink="">
          <xdr:nvSpPr>
            <xdr:cNvPr id="5575" name="Check Box 2503" hidden="1">
              <a:extLst>
                <a:ext uri="{63B3BB69-23CF-44E3-9099-C40C66FF867C}">
                  <a14:compatExt spid="_x0000_s5575"/>
                </a:ext>
                <a:ext uri="{FF2B5EF4-FFF2-40B4-BE49-F238E27FC236}">
                  <a16:creationId xmlns:a16="http://schemas.microsoft.com/office/drawing/2014/main" id="{00000000-0008-0000-0000-0000C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C)その他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13</xdr:row>
          <xdr:rowOff>30480</xdr:rowOff>
        </xdr:from>
        <xdr:to>
          <xdr:col>16</xdr:col>
          <xdr:colOff>4533900</xdr:colOff>
          <xdr:row>13</xdr:row>
          <xdr:rowOff>220980</xdr:rowOff>
        </xdr:to>
        <xdr:sp macro="" textlink="">
          <xdr:nvSpPr>
            <xdr:cNvPr id="5576" name="Check Box 2504" hidden="1">
              <a:extLst>
                <a:ext uri="{63B3BB69-23CF-44E3-9099-C40C66FF867C}">
                  <a14:compatExt spid="_x0000_s5576"/>
                </a:ext>
                <a:ext uri="{FF2B5EF4-FFF2-40B4-BE49-F238E27FC236}">
                  <a16:creationId xmlns:a16="http://schemas.microsoft.com/office/drawing/2014/main" id="{00000000-0008-0000-0000-0000C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A)入院中に行った支援介入であったため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13</xdr:row>
          <xdr:rowOff>236220</xdr:rowOff>
        </xdr:from>
        <xdr:to>
          <xdr:col>16</xdr:col>
          <xdr:colOff>4533900</xdr:colOff>
          <xdr:row>13</xdr:row>
          <xdr:rowOff>449580</xdr:rowOff>
        </xdr:to>
        <xdr:sp macro="" textlink="">
          <xdr:nvSpPr>
            <xdr:cNvPr id="5577" name="Check Box 2505" hidden="1">
              <a:extLst>
                <a:ext uri="{63B3BB69-23CF-44E3-9099-C40C66FF867C}">
                  <a14:compatExt spid="_x0000_s5577"/>
                </a:ext>
                <a:ext uri="{FF2B5EF4-FFF2-40B4-BE49-F238E27FC236}">
                  <a16:creationId xmlns:a16="http://schemas.microsoft.com/office/drawing/2014/main" id="{00000000-0008-0000-0000-0000C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B)事業所との連携がとれなかったため（「診療報酬の対象となる企業側の連絡先の職種」が不在)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13</xdr:row>
          <xdr:rowOff>449580</xdr:rowOff>
        </xdr:from>
        <xdr:to>
          <xdr:col>16</xdr:col>
          <xdr:colOff>4526280</xdr:colOff>
          <xdr:row>13</xdr:row>
          <xdr:rowOff>640080</xdr:rowOff>
        </xdr:to>
        <xdr:sp macro="" textlink="">
          <xdr:nvSpPr>
            <xdr:cNvPr id="5578" name="Check Box 2506" hidden="1">
              <a:extLst>
                <a:ext uri="{63B3BB69-23CF-44E3-9099-C40C66FF867C}">
                  <a14:compatExt spid="_x0000_s5578"/>
                </a:ext>
                <a:ext uri="{FF2B5EF4-FFF2-40B4-BE49-F238E27FC236}">
                  <a16:creationId xmlns:a16="http://schemas.microsoft.com/office/drawing/2014/main" id="{00000000-0008-0000-0000-0000C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C)その他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14</xdr:row>
          <xdr:rowOff>30480</xdr:rowOff>
        </xdr:from>
        <xdr:to>
          <xdr:col>16</xdr:col>
          <xdr:colOff>4533900</xdr:colOff>
          <xdr:row>14</xdr:row>
          <xdr:rowOff>220980</xdr:rowOff>
        </xdr:to>
        <xdr:sp macro="" textlink="">
          <xdr:nvSpPr>
            <xdr:cNvPr id="5579" name="Check Box 2507" hidden="1">
              <a:extLst>
                <a:ext uri="{63B3BB69-23CF-44E3-9099-C40C66FF867C}">
                  <a14:compatExt spid="_x0000_s5579"/>
                </a:ext>
                <a:ext uri="{FF2B5EF4-FFF2-40B4-BE49-F238E27FC236}">
                  <a16:creationId xmlns:a16="http://schemas.microsoft.com/office/drawing/2014/main" id="{00000000-0008-0000-0000-0000C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A)入院中に行った支援介入であったため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14</xdr:row>
          <xdr:rowOff>236220</xdr:rowOff>
        </xdr:from>
        <xdr:to>
          <xdr:col>16</xdr:col>
          <xdr:colOff>4533900</xdr:colOff>
          <xdr:row>14</xdr:row>
          <xdr:rowOff>449580</xdr:rowOff>
        </xdr:to>
        <xdr:sp macro="" textlink="">
          <xdr:nvSpPr>
            <xdr:cNvPr id="5580" name="Check Box 2508" hidden="1">
              <a:extLst>
                <a:ext uri="{63B3BB69-23CF-44E3-9099-C40C66FF867C}">
                  <a14:compatExt spid="_x0000_s5580"/>
                </a:ext>
                <a:ext uri="{FF2B5EF4-FFF2-40B4-BE49-F238E27FC236}">
                  <a16:creationId xmlns:a16="http://schemas.microsoft.com/office/drawing/2014/main" id="{00000000-0008-0000-0000-0000C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B)事業所との連携がとれなかったため（「診療報酬の対象となる企業側の連絡先の職種」が不在)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14</xdr:row>
          <xdr:rowOff>449580</xdr:rowOff>
        </xdr:from>
        <xdr:to>
          <xdr:col>16</xdr:col>
          <xdr:colOff>4526280</xdr:colOff>
          <xdr:row>14</xdr:row>
          <xdr:rowOff>640080</xdr:rowOff>
        </xdr:to>
        <xdr:sp macro="" textlink="">
          <xdr:nvSpPr>
            <xdr:cNvPr id="5581" name="Check Box 2509" hidden="1">
              <a:extLst>
                <a:ext uri="{63B3BB69-23CF-44E3-9099-C40C66FF867C}">
                  <a14:compatExt spid="_x0000_s5581"/>
                </a:ext>
                <a:ext uri="{FF2B5EF4-FFF2-40B4-BE49-F238E27FC236}">
                  <a16:creationId xmlns:a16="http://schemas.microsoft.com/office/drawing/2014/main" id="{00000000-0008-0000-0000-0000C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C)その他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15</xdr:row>
          <xdr:rowOff>30480</xdr:rowOff>
        </xdr:from>
        <xdr:to>
          <xdr:col>16</xdr:col>
          <xdr:colOff>4533900</xdr:colOff>
          <xdr:row>15</xdr:row>
          <xdr:rowOff>220980</xdr:rowOff>
        </xdr:to>
        <xdr:sp macro="" textlink="">
          <xdr:nvSpPr>
            <xdr:cNvPr id="5582" name="Check Box 2510" hidden="1">
              <a:extLst>
                <a:ext uri="{63B3BB69-23CF-44E3-9099-C40C66FF867C}">
                  <a14:compatExt spid="_x0000_s5582"/>
                </a:ext>
                <a:ext uri="{FF2B5EF4-FFF2-40B4-BE49-F238E27FC236}">
                  <a16:creationId xmlns:a16="http://schemas.microsoft.com/office/drawing/2014/main" id="{00000000-0008-0000-0000-0000C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A)入院中に行った支援介入であったため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15</xdr:row>
          <xdr:rowOff>236220</xdr:rowOff>
        </xdr:from>
        <xdr:to>
          <xdr:col>16</xdr:col>
          <xdr:colOff>4533900</xdr:colOff>
          <xdr:row>15</xdr:row>
          <xdr:rowOff>449580</xdr:rowOff>
        </xdr:to>
        <xdr:sp macro="" textlink="">
          <xdr:nvSpPr>
            <xdr:cNvPr id="5583" name="Check Box 2511" hidden="1">
              <a:extLst>
                <a:ext uri="{63B3BB69-23CF-44E3-9099-C40C66FF867C}">
                  <a14:compatExt spid="_x0000_s5583"/>
                </a:ext>
                <a:ext uri="{FF2B5EF4-FFF2-40B4-BE49-F238E27FC236}">
                  <a16:creationId xmlns:a16="http://schemas.microsoft.com/office/drawing/2014/main" id="{00000000-0008-0000-0000-0000C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B)事業所との連携がとれなかったため（「診療報酬の対象となる企業側の連絡先の職種」が不在)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15</xdr:row>
          <xdr:rowOff>449580</xdr:rowOff>
        </xdr:from>
        <xdr:to>
          <xdr:col>16</xdr:col>
          <xdr:colOff>4526280</xdr:colOff>
          <xdr:row>15</xdr:row>
          <xdr:rowOff>640080</xdr:rowOff>
        </xdr:to>
        <xdr:sp macro="" textlink="">
          <xdr:nvSpPr>
            <xdr:cNvPr id="5584" name="Check Box 2512" hidden="1">
              <a:extLst>
                <a:ext uri="{63B3BB69-23CF-44E3-9099-C40C66FF867C}">
                  <a14:compatExt spid="_x0000_s5584"/>
                </a:ext>
                <a:ext uri="{FF2B5EF4-FFF2-40B4-BE49-F238E27FC236}">
                  <a16:creationId xmlns:a16="http://schemas.microsoft.com/office/drawing/2014/main" id="{00000000-0008-0000-0000-0000D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C)その他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16</xdr:row>
          <xdr:rowOff>30480</xdr:rowOff>
        </xdr:from>
        <xdr:to>
          <xdr:col>16</xdr:col>
          <xdr:colOff>4533900</xdr:colOff>
          <xdr:row>16</xdr:row>
          <xdr:rowOff>220980</xdr:rowOff>
        </xdr:to>
        <xdr:sp macro="" textlink="">
          <xdr:nvSpPr>
            <xdr:cNvPr id="5585" name="Check Box 2513" hidden="1">
              <a:extLst>
                <a:ext uri="{63B3BB69-23CF-44E3-9099-C40C66FF867C}">
                  <a14:compatExt spid="_x0000_s5585"/>
                </a:ext>
                <a:ext uri="{FF2B5EF4-FFF2-40B4-BE49-F238E27FC236}">
                  <a16:creationId xmlns:a16="http://schemas.microsoft.com/office/drawing/2014/main" id="{00000000-0008-0000-0000-0000D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A)入院中に行った支援介入であったため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16</xdr:row>
          <xdr:rowOff>236220</xdr:rowOff>
        </xdr:from>
        <xdr:to>
          <xdr:col>16</xdr:col>
          <xdr:colOff>4533900</xdr:colOff>
          <xdr:row>16</xdr:row>
          <xdr:rowOff>449580</xdr:rowOff>
        </xdr:to>
        <xdr:sp macro="" textlink="">
          <xdr:nvSpPr>
            <xdr:cNvPr id="5586" name="Check Box 2514" hidden="1">
              <a:extLst>
                <a:ext uri="{63B3BB69-23CF-44E3-9099-C40C66FF867C}">
                  <a14:compatExt spid="_x0000_s5586"/>
                </a:ext>
                <a:ext uri="{FF2B5EF4-FFF2-40B4-BE49-F238E27FC236}">
                  <a16:creationId xmlns:a16="http://schemas.microsoft.com/office/drawing/2014/main" id="{00000000-0008-0000-0000-0000D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B)事業所との連携がとれなかったため（「診療報酬の対象となる企業側の連絡先の職種」が不在)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16</xdr:row>
          <xdr:rowOff>449580</xdr:rowOff>
        </xdr:from>
        <xdr:to>
          <xdr:col>16</xdr:col>
          <xdr:colOff>4526280</xdr:colOff>
          <xdr:row>16</xdr:row>
          <xdr:rowOff>640080</xdr:rowOff>
        </xdr:to>
        <xdr:sp macro="" textlink="">
          <xdr:nvSpPr>
            <xdr:cNvPr id="5587" name="Check Box 2515" hidden="1">
              <a:extLst>
                <a:ext uri="{63B3BB69-23CF-44E3-9099-C40C66FF867C}">
                  <a14:compatExt spid="_x0000_s5587"/>
                </a:ext>
                <a:ext uri="{FF2B5EF4-FFF2-40B4-BE49-F238E27FC236}">
                  <a16:creationId xmlns:a16="http://schemas.microsoft.com/office/drawing/2014/main" id="{00000000-0008-0000-0000-0000D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C)その他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17</xdr:row>
          <xdr:rowOff>30480</xdr:rowOff>
        </xdr:from>
        <xdr:to>
          <xdr:col>16</xdr:col>
          <xdr:colOff>4533900</xdr:colOff>
          <xdr:row>17</xdr:row>
          <xdr:rowOff>220980</xdr:rowOff>
        </xdr:to>
        <xdr:sp macro="" textlink="">
          <xdr:nvSpPr>
            <xdr:cNvPr id="5588" name="Check Box 2516" hidden="1">
              <a:extLst>
                <a:ext uri="{63B3BB69-23CF-44E3-9099-C40C66FF867C}">
                  <a14:compatExt spid="_x0000_s5588"/>
                </a:ext>
                <a:ext uri="{FF2B5EF4-FFF2-40B4-BE49-F238E27FC236}">
                  <a16:creationId xmlns:a16="http://schemas.microsoft.com/office/drawing/2014/main" id="{00000000-0008-0000-0000-0000D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A)入院中に行った支援介入であったため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17</xdr:row>
          <xdr:rowOff>236220</xdr:rowOff>
        </xdr:from>
        <xdr:to>
          <xdr:col>16</xdr:col>
          <xdr:colOff>4533900</xdr:colOff>
          <xdr:row>17</xdr:row>
          <xdr:rowOff>449580</xdr:rowOff>
        </xdr:to>
        <xdr:sp macro="" textlink="">
          <xdr:nvSpPr>
            <xdr:cNvPr id="5589" name="Check Box 2517" hidden="1">
              <a:extLst>
                <a:ext uri="{63B3BB69-23CF-44E3-9099-C40C66FF867C}">
                  <a14:compatExt spid="_x0000_s5589"/>
                </a:ext>
                <a:ext uri="{FF2B5EF4-FFF2-40B4-BE49-F238E27FC236}">
                  <a16:creationId xmlns:a16="http://schemas.microsoft.com/office/drawing/2014/main" id="{00000000-0008-0000-0000-0000D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B)事業所との連携がとれなかったため（「診療報酬の対象となる企業側の連絡先の職種」が不在)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17</xdr:row>
          <xdr:rowOff>449580</xdr:rowOff>
        </xdr:from>
        <xdr:to>
          <xdr:col>16</xdr:col>
          <xdr:colOff>4526280</xdr:colOff>
          <xdr:row>17</xdr:row>
          <xdr:rowOff>640080</xdr:rowOff>
        </xdr:to>
        <xdr:sp macro="" textlink="">
          <xdr:nvSpPr>
            <xdr:cNvPr id="5590" name="Check Box 2518" hidden="1">
              <a:extLst>
                <a:ext uri="{63B3BB69-23CF-44E3-9099-C40C66FF867C}">
                  <a14:compatExt spid="_x0000_s5590"/>
                </a:ext>
                <a:ext uri="{FF2B5EF4-FFF2-40B4-BE49-F238E27FC236}">
                  <a16:creationId xmlns:a16="http://schemas.microsoft.com/office/drawing/2014/main" id="{00000000-0008-0000-0000-0000D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C)その他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18</xdr:row>
          <xdr:rowOff>30480</xdr:rowOff>
        </xdr:from>
        <xdr:to>
          <xdr:col>16</xdr:col>
          <xdr:colOff>4533900</xdr:colOff>
          <xdr:row>18</xdr:row>
          <xdr:rowOff>220980</xdr:rowOff>
        </xdr:to>
        <xdr:sp macro="" textlink="">
          <xdr:nvSpPr>
            <xdr:cNvPr id="5591" name="Check Box 2519" hidden="1">
              <a:extLst>
                <a:ext uri="{63B3BB69-23CF-44E3-9099-C40C66FF867C}">
                  <a14:compatExt spid="_x0000_s5591"/>
                </a:ext>
                <a:ext uri="{FF2B5EF4-FFF2-40B4-BE49-F238E27FC236}">
                  <a16:creationId xmlns:a16="http://schemas.microsoft.com/office/drawing/2014/main" id="{00000000-0008-0000-0000-0000D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A)入院中に行った支援介入であったため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18</xdr:row>
          <xdr:rowOff>236220</xdr:rowOff>
        </xdr:from>
        <xdr:to>
          <xdr:col>16</xdr:col>
          <xdr:colOff>4533900</xdr:colOff>
          <xdr:row>18</xdr:row>
          <xdr:rowOff>449580</xdr:rowOff>
        </xdr:to>
        <xdr:sp macro="" textlink="">
          <xdr:nvSpPr>
            <xdr:cNvPr id="5592" name="Check Box 2520" hidden="1">
              <a:extLst>
                <a:ext uri="{63B3BB69-23CF-44E3-9099-C40C66FF867C}">
                  <a14:compatExt spid="_x0000_s5592"/>
                </a:ext>
                <a:ext uri="{FF2B5EF4-FFF2-40B4-BE49-F238E27FC236}">
                  <a16:creationId xmlns:a16="http://schemas.microsoft.com/office/drawing/2014/main" id="{00000000-0008-0000-0000-0000D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B)事業所との連携がとれなかったため（「診療報酬の対象となる企業側の連絡先の職種」が不在)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18</xdr:row>
          <xdr:rowOff>449580</xdr:rowOff>
        </xdr:from>
        <xdr:to>
          <xdr:col>16</xdr:col>
          <xdr:colOff>4526280</xdr:colOff>
          <xdr:row>18</xdr:row>
          <xdr:rowOff>640080</xdr:rowOff>
        </xdr:to>
        <xdr:sp macro="" textlink="">
          <xdr:nvSpPr>
            <xdr:cNvPr id="5593" name="Check Box 2521" hidden="1">
              <a:extLst>
                <a:ext uri="{63B3BB69-23CF-44E3-9099-C40C66FF867C}">
                  <a14:compatExt spid="_x0000_s5593"/>
                </a:ext>
                <a:ext uri="{FF2B5EF4-FFF2-40B4-BE49-F238E27FC236}">
                  <a16:creationId xmlns:a16="http://schemas.microsoft.com/office/drawing/2014/main" id="{00000000-0008-0000-0000-0000D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C)その他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19</xdr:row>
          <xdr:rowOff>30480</xdr:rowOff>
        </xdr:from>
        <xdr:to>
          <xdr:col>16</xdr:col>
          <xdr:colOff>4533900</xdr:colOff>
          <xdr:row>19</xdr:row>
          <xdr:rowOff>220980</xdr:rowOff>
        </xdr:to>
        <xdr:sp macro="" textlink="">
          <xdr:nvSpPr>
            <xdr:cNvPr id="5594" name="Check Box 2522" hidden="1">
              <a:extLst>
                <a:ext uri="{63B3BB69-23CF-44E3-9099-C40C66FF867C}">
                  <a14:compatExt spid="_x0000_s5594"/>
                </a:ext>
                <a:ext uri="{FF2B5EF4-FFF2-40B4-BE49-F238E27FC236}">
                  <a16:creationId xmlns:a16="http://schemas.microsoft.com/office/drawing/2014/main" id="{00000000-0008-0000-0000-0000D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A)入院中に行った支援介入であったため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19</xdr:row>
          <xdr:rowOff>236220</xdr:rowOff>
        </xdr:from>
        <xdr:to>
          <xdr:col>16</xdr:col>
          <xdr:colOff>4533900</xdr:colOff>
          <xdr:row>19</xdr:row>
          <xdr:rowOff>449580</xdr:rowOff>
        </xdr:to>
        <xdr:sp macro="" textlink="">
          <xdr:nvSpPr>
            <xdr:cNvPr id="5595" name="Check Box 2523" hidden="1">
              <a:extLst>
                <a:ext uri="{63B3BB69-23CF-44E3-9099-C40C66FF867C}">
                  <a14:compatExt spid="_x0000_s5595"/>
                </a:ext>
                <a:ext uri="{FF2B5EF4-FFF2-40B4-BE49-F238E27FC236}">
                  <a16:creationId xmlns:a16="http://schemas.microsoft.com/office/drawing/2014/main" id="{00000000-0008-0000-0000-0000D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B)事業所との連携がとれなかったため（「診療報酬の対象となる企業側の連絡先の職種」が不在)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19</xdr:row>
          <xdr:rowOff>449580</xdr:rowOff>
        </xdr:from>
        <xdr:to>
          <xdr:col>16</xdr:col>
          <xdr:colOff>4526280</xdr:colOff>
          <xdr:row>19</xdr:row>
          <xdr:rowOff>640080</xdr:rowOff>
        </xdr:to>
        <xdr:sp macro="" textlink="">
          <xdr:nvSpPr>
            <xdr:cNvPr id="5596" name="Check Box 2524" hidden="1">
              <a:extLst>
                <a:ext uri="{63B3BB69-23CF-44E3-9099-C40C66FF867C}">
                  <a14:compatExt spid="_x0000_s5596"/>
                </a:ext>
                <a:ext uri="{FF2B5EF4-FFF2-40B4-BE49-F238E27FC236}">
                  <a16:creationId xmlns:a16="http://schemas.microsoft.com/office/drawing/2014/main" id="{00000000-0008-0000-0000-0000D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C)その他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20</xdr:row>
          <xdr:rowOff>30480</xdr:rowOff>
        </xdr:from>
        <xdr:to>
          <xdr:col>16</xdr:col>
          <xdr:colOff>4533900</xdr:colOff>
          <xdr:row>20</xdr:row>
          <xdr:rowOff>220980</xdr:rowOff>
        </xdr:to>
        <xdr:sp macro="" textlink="">
          <xdr:nvSpPr>
            <xdr:cNvPr id="5597" name="Check Box 2525" hidden="1">
              <a:extLst>
                <a:ext uri="{63B3BB69-23CF-44E3-9099-C40C66FF867C}">
                  <a14:compatExt spid="_x0000_s5597"/>
                </a:ext>
                <a:ext uri="{FF2B5EF4-FFF2-40B4-BE49-F238E27FC236}">
                  <a16:creationId xmlns:a16="http://schemas.microsoft.com/office/drawing/2014/main" id="{00000000-0008-0000-0000-0000D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A)入院中に行った支援介入であったため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20</xdr:row>
          <xdr:rowOff>236220</xdr:rowOff>
        </xdr:from>
        <xdr:to>
          <xdr:col>16</xdr:col>
          <xdr:colOff>4533900</xdr:colOff>
          <xdr:row>20</xdr:row>
          <xdr:rowOff>449580</xdr:rowOff>
        </xdr:to>
        <xdr:sp macro="" textlink="">
          <xdr:nvSpPr>
            <xdr:cNvPr id="5598" name="Check Box 2526" hidden="1">
              <a:extLst>
                <a:ext uri="{63B3BB69-23CF-44E3-9099-C40C66FF867C}">
                  <a14:compatExt spid="_x0000_s5598"/>
                </a:ext>
                <a:ext uri="{FF2B5EF4-FFF2-40B4-BE49-F238E27FC236}">
                  <a16:creationId xmlns:a16="http://schemas.microsoft.com/office/drawing/2014/main" id="{00000000-0008-0000-0000-0000D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B)事業所との連携がとれなかったため（「診療報酬の対象となる企業側の連絡先の職種」が不在)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20</xdr:row>
          <xdr:rowOff>449580</xdr:rowOff>
        </xdr:from>
        <xdr:to>
          <xdr:col>16</xdr:col>
          <xdr:colOff>4526280</xdr:colOff>
          <xdr:row>20</xdr:row>
          <xdr:rowOff>640080</xdr:rowOff>
        </xdr:to>
        <xdr:sp macro="" textlink="">
          <xdr:nvSpPr>
            <xdr:cNvPr id="5599" name="Check Box 2527" hidden="1">
              <a:extLst>
                <a:ext uri="{63B3BB69-23CF-44E3-9099-C40C66FF867C}">
                  <a14:compatExt spid="_x0000_s5599"/>
                </a:ext>
                <a:ext uri="{FF2B5EF4-FFF2-40B4-BE49-F238E27FC236}">
                  <a16:creationId xmlns:a16="http://schemas.microsoft.com/office/drawing/2014/main" id="{00000000-0008-0000-0000-0000D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C)その他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21</xdr:row>
          <xdr:rowOff>30480</xdr:rowOff>
        </xdr:from>
        <xdr:to>
          <xdr:col>16</xdr:col>
          <xdr:colOff>4533900</xdr:colOff>
          <xdr:row>21</xdr:row>
          <xdr:rowOff>220980</xdr:rowOff>
        </xdr:to>
        <xdr:sp macro="" textlink="">
          <xdr:nvSpPr>
            <xdr:cNvPr id="5600" name="Check Box 2528" hidden="1">
              <a:extLst>
                <a:ext uri="{63B3BB69-23CF-44E3-9099-C40C66FF867C}">
                  <a14:compatExt spid="_x0000_s5600"/>
                </a:ext>
                <a:ext uri="{FF2B5EF4-FFF2-40B4-BE49-F238E27FC236}">
                  <a16:creationId xmlns:a16="http://schemas.microsoft.com/office/drawing/2014/main" id="{00000000-0008-0000-0000-0000E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A)入院中に行った支援介入であったため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21</xdr:row>
          <xdr:rowOff>236220</xdr:rowOff>
        </xdr:from>
        <xdr:to>
          <xdr:col>16</xdr:col>
          <xdr:colOff>4533900</xdr:colOff>
          <xdr:row>21</xdr:row>
          <xdr:rowOff>449580</xdr:rowOff>
        </xdr:to>
        <xdr:sp macro="" textlink="">
          <xdr:nvSpPr>
            <xdr:cNvPr id="5601" name="Check Box 2529" hidden="1">
              <a:extLst>
                <a:ext uri="{63B3BB69-23CF-44E3-9099-C40C66FF867C}">
                  <a14:compatExt spid="_x0000_s5601"/>
                </a:ext>
                <a:ext uri="{FF2B5EF4-FFF2-40B4-BE49-F238E27FC236}">
                  <a16:creationId xmlns:a16="http://schemas.microsoft.com/office/drawing/2014/main" id="{00000000-0008-0000-0000-0000E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B)事業所との連携がとれなかったため（「診療報酬の対象となる企業側の連絡先の職種」が不在)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21</xdr:row>
          <xdr:rowOff>449580</xdr:rowOff>
        </xdr:from>
        <xdr:to>
          <xdr:col>16</xdr:col>
          <xdr:colOff>4526280</xdr:colOff>
          <xdr:row>21</xdr:row>
          <xdr:rowOff>640080</xdr:rowOff>
        </xdr:to>
        <xdr:sp macro="" textlink="">
          <xdr:nvSpPr>
            <xdr:cNvPr id="5602" name="Check Box 2530" hidden="1">
              <a:extLst>
                <a:ext uri="{63B3BB69-23CF-44E3-9099-C40C66FF867C}">
                  <a14:compatExt spid="_x0000_s5602"/>
                </a:ext>
                <a:ext uri="{FF2B5EF4-FFF2-40B4-BE49-F238E27FC236}">
                  <a16:creationId xmlns:a16="http://schemas.microsoft.com/office/drawing/2014/main" id="{00000000-0008-0000-0000-0000E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C)その他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22</xdr:row>
          <xdr:rowOff>30480</xdr:rowOff>
        </xdr:from>
        <xdr:to>
          <xdr:col>16</xdr:col>
          <xdr:colOff>4533900</xdr:colOff>
          <xdr:row>22</xdr:row>
          <xdr:rowOff>220980</xdr:rowOff>
        </xdr:to>
        <xdr:sp macro="" textlink="">
          <xdr:nvSpPr>
            <xdr:cNvPr id="5603" name="Check Box 2531" hidden="1">
              <a:extLst>
                <a:ext uri="{63B3BB69-23CF-44E3-9099-C40C66FF867C}">
                  <a14:compatExt spid="_x0000_s5603"/>
                </a:ext>
                <a:ext uri="{FF2B5EF4-FFF2-40B4-BE49-F238E27FC236}">
                  <a16:creationId xmlns:a16="http://schemas.microsoft.com/office/drawing/2014/main" id="{00000000-0008-0000-0000-0000E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A)入院中に行った支援介入であったため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22</xdr:row>
          <xdr:rowOff>236220</xdr:rowOff>
        </xdr:from>
        <xdr:to>
          <xdr:col>16</xdr:col>
          <xdr:colOff>4533900</xdr:colOff>
          <xdr:row>22</xdr:row>
          <xdr:rowOff>449580</xdr:rowOff>
        </xdr:to>
        <xdr:sp macro="" textlink="">
          <xdr:nvSpPr>
            <xdr:cNvPr id="5604" name="Check Box 2532" hidden="1">
              <a:extLst>
                <a:ext uri="{63B3BB69-23CF-44E3-9099-C40C66FF867C}">
                  <a14:compatExt spid="_x0000_s5604"/>
                </a:ext>
                <a:ext uri="{FF2B5EF4-FFF2-40B4-BE49-F238E27FC236}">
                  <a16:creationId xmlns:a16="http://schemas.microsoft.com/office/drawing/2014/main" id="{00000000-0008-0000-0000-0000E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B)事業所との連携がとれなかったため（「診療報酬の対象となる企業側の連絡先の職種」が不在)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22</xdr:row>
          <xdr:rowOff>449580</xdr:rowOff>
        </xdr:from>
        <xdr:to>
          <xdr:col>16</xdr:col>
          <xdr:colOff>4526280</xdr:colOff>
          <xdr:row>22</xdr:row>
          <xdr:rowOff>640080</xdr:rowOff>
        </xdr:to>
        <xdr:sp macro="" textlink="">
          <xdr:nvSpPr>
            <xdr:cNvPr id="5605" name="Check Box 2533" hidden="1">
              <a:extLst>
                <a:ext uri="{63B3BB69-23CF-44E3-9099-C40C66FF867C}">
                  <a14:compatExt spid="_x0000_s5605"/>
                </a:ext>
                <a:ext uri="{FF2B5EF4-FFF2-40B4-BE49-F238E27FC236}">
                  <a16:creationId xmlns:a16="http://schemas.microsoft.com/office/drawing/2014/main" id="{00000000-0008-0000-0000-0000E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C)その他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23</xdr:row>
          <xdr:rowOff>30480</xdr:rowOff>
        </xdr:from>
        <xdr:to>
          <xdr:col>16</xdr:col>
          <xdr:colOff>4533900</xdr:colOff>
          <xdr:row>23</xdr:row>
          <xdr:rowOff>220980</xdr:rowOff>
        </xdr:to>
        <xdr:sp macro="" textlink="">
          <xdr:nvSpPr>
            <xdr:cNvPr id="5606" name="Check Box 2534" hidden="1">
              <a:extLst>
                <a:ext uri="{63B3BB69-23CF-44E3-9099-C40C66FF867C}">
                  <a14:compatExt spid="_x0000_s5606"/>
                </a:ext>
                <a:ext uri="{FF2B5EF4-FFF2-40B4-BE49-F238E27FC236}">
                  <a16:creationId xmlns:a16="http://schemas.microsoft.com/office/drawing/2014/main" id="{00000000-0008-0000-0000-0000E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A)入院中に行った支援介入であったため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23</xdr:row>
          <xdr:rowOff>236220</xdr:rowOff>
        </xdr:from>
        <xdr:to>
          <xdr:col>16</xdr:col>
          <xdr:colOff>4533900</xdr:colOff>
          <xdr:row>23</xdr:row>
          <xdr:rowOff>449580</xdr:rowOff>
        </xdr:to>
        <xdr:sp macro="" textlink="">
          <xdr:nvSpPr>
            <xdr:cNvPr id="5607" name="Check Box 2535" hidden="1">
              <a:extLst>
                <a:ext uri="{63B3BB69-23CF-44E3-9099-C40C66FF867C}">
                  <a14:compatExt spid="_x0000_s5607"/>
                </a:ext>
                <a:ext uri="{FF2B5EF4-FFF2-40B4-BE49-F238E27FC236}">
                  <a16:creationId xmlns:a16="http://schemas.microsoft.com/office/drawing/2014/main" id="{00000000-0008-0000-0000-0000E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B)事業所との連携がとれなかったため（「診療報酬の対象となる企業側の連絡先の職種」が不在)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23</xdr:row>
          <xdr:rowOff>449580</xdr:rowOff>
        </xdr:from>
        <xdr:to>
          <xdr:col>16</xdr:col>
          <xdr:colOff>4526280</xdr:colOff>
          <xdr:row>23</xdr:row>
          <xdr:rowOff>640080</xdr:rowOff>
        </xdr:to>
        <xdr:sp macro="" textlink="">
          <xdr:nvSpPr>
            <xdr:cNvPr id="5608" name="Check Box 2536" hidden="1">
              <a:extLst>
                <a:ext uri="{63B3BB69-23CF-44E3-9099-C40C66FF867C}">
                  <a14:compatExt spid="_x0000_s5608"/>
                </a:ext>
                <a:ext uri="{FF2B5EF4-FFF2-40B4-BE49-F238E27FC236}">
                  <a16:creationId xmlns:a16="http://schemas.microsoft.com/office/drawing/2014/main" id="{00000000-0008-0000-0000-0000E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C)その他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24</xdr:row>
          <xdr:rowOff>30480</xdr:rowOff>
        </xdr:from>
        <xdr:to>
          <xdr:col>16</xdr:col>
          <xdr:colOff>4533900</xdr:colOff>
          <xdr:row>24</xdr:row>
          <xdr:rowOff>220980</xdr:rowOff>
        </xdr:to>
        <xdr:sp macro="" textlink="">
          <xdr:nvSpPr>
            <xdr:cNvPr id="5609" name="Check Box 2537" hidden="1">
              <a:extLst>
                <a:ext uri="{63B3BB69-23CF-44E3-9099-C40C66FF867C}">
                  <a14:compatExt spid="_x0000_s5609"/>
                </a:ext>
                <a:ext uri="{FF2B5EF4-FFF2-40B4-BE49-F238E27FC236}">
                  <a16:creationId xmlns:a16="http://schemas.microsoft.com/office/drawing/2014/main" id="{00000000-0008-0000-0000-0000E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A)入院中に行った支援介入であったため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24</xdr:row>
          <xdr:rowOff>236220</xdr:rowOff>
        </xdr:from>
        <xdr:to>
          <xdr:col>16</xdr:col>
          <xdr:colOff>4533900</xdr:colOff>
          <xdr:row>24</xdr:row>
          <xdr:rowOff>449580</xdr:rowOff>
        </xdr:to>
        <xdr:sp macro="" textlink="">
          <xdr:nvSpPr>
            <xdr:cNvPr id="5610" name="Check Box 2538" hidden="1">
              <a:extLst>
                <a:ext uri="{63B3BB69-23CF-44E3-9099-C40C66FF867C}">
                  <a14:compatExt spid="_x0000_s5610"/>
                </a:ext>
                <a:ext uri="{FF2B5EF4-FFF2-40B4-BE49-F238E27FC236}">
                  <a16:creationId xmlns:a16="http://schemas.microsoft.com/office/drawing/2014/main" id="{00000000-0008-0000-0000-0000E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B)事業所との連携がとれなかったため（「診療報酬の対象となる企業側の連絡先の職種」が不在)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24</xdr:row>
          <xdr:rowOff>449580</xdr:rowOff>
        </xdr:from>
        <xdr:to>
          <xdr:col>16</xdr:col>
          <xdr:colOff>4526280</xdr:colOff>
          <xdr:row>24</xdr:row>
          <xdr:rowOff>640080</xdr:rowOff>
        </xdr:to>
        <xdr:sp macro="" textlink="">
          <xdr:nvSpPr>
            <xdr:cNvPr id="5611" name="Check Box 2539" hidden="1">
              <a:extLst>
                <a:ext uri="{63B3BB69-23CF-44E3-9099-C40C66FF867C}">
                  <a14:compatExt spid="_x0000_s5611"/>
                </a:ext>
                <a:ext uri="{FF2B5EF4-FFF2-40B4-BE49-F238E27FC236}">
                  <a16:creationId xmlns:a16="http://schemas.microsoft.com/office/drawing/2014/main" id="{00000000-0008-0000-0000-0000E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C)その他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25</xdr:row>
          <xdr:rowOff>30480</xdr:rowOff>
        </xdr:from>
        <xdr:to>
          <xdr:col>16</xdr:col>
          <xdr:colOff>4533900</xdr:colOff>
          <xdr:row>25</xdr:row>
          <xdr:rowOff>220980</xdr:rowOff>
        </xdr:to>
        <xdr:sp macro="" textlink="">
          <xdr:nvSpPr>
            <xdr:cNvPr id="5612" name="Check Box 2540" hidden="1">
              <a:extLst>
                <a:ext uri="{63B3BB69-23CF-44E3-9099-C40C66FF867C}">
                  <a14:compatExt spid="_x0000_s5612"/>
                </a:ext>
                <a:ext uri="{FF2B5EF4-FFF2-40B4-BE49-F238E27FC236}">
                  <a16:creationId xmlns:a16="http://schemas.microsoft.com/office/drawing/2014/main" id="{00000000-0008-0000-0000-0000E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A)入院中に行った支援介入であったため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25</xdr:row>
          <xdr:rowOff>236220</xdr:rowOff>
        </xdr:from>
        <xdr:to>
          <xdr:col>16</xdr:col>
          <xdr:colOff>4533900</xdr:colOff>
          <xdr:row>25</xdr:row>
          <xdr:rowOff>449580</xdr:rowOff>
        </xdr:to>
        <xdr:sp macro="" textlink="">
          <xdr:nvSpPr>
            <xdr:cNvPr id="5613" name="Check Box 2541" hidden="1">
              <a:extLst>
                <a:ext uri="{63B3BB69-23CF-44E3-9099-C40C66FF867C}">
                  <a14:compatExt spid="_x0000_s5613"/>
                </a:ext>
                <a:ext uri="{FF2B5EF4-FFF2-40B4-BE49-F238E27FC236}">
                  <a16:creationId xmlns:a16="http://schemas.microsoft.com/office/drawing/2014/main" id="{00000000-0008-0000-0000-0000E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B)事業所との連携がとれなかったため（「診療報酬の対象となる企業側の連絡先の職種」が不在)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25</xdr:row>
          <xdr:rowOff>449580</xdr:rowOff>
        </xdr:from>
        <xdr:to>
          <xdr:col>16</xdr:col>
          <xdr:colOff>4526280</xdr:colOff>
          <xdr:row>25</xdr:row>
          <xdr:rowOff>640080</xdr:rowOff>
        </xdr:to>
        <xdr:sp macro="" textlink="">
          <xdr:nvSpPr>
            <xdr:cNvPr id="5614" name="Check Box 2542" hidden="1">
              <a:extLst>
                <a:ext uri="{63B3BB69-23CF-44E3-9099-C40C66FF867C}">
                  <a14:compatExt spid="_x0000_s5614"/>
                </a:ext>
                <a:ext uri="{FF2B5EF4-FFF2-40B4-BE49-F238E27FC236}">
                  <a16:creationId xmlns:a16="http://schemas.microsoft.com/office/drawing/2014/main" id="{00000000-0008-0000-0000-0000E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C)その他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26</xdr:row>
          <xdr:rowOff>30480</xdr:rowOff>
        </xdr:from>
        <xdr:to>
          <xdr:col>16</xdr:col>
          <xdr:colOff>4533900</xdr:colOff>
          <xdr:row>26</xdr:row>
          <xdr:rowOff>220980</xdr:rowOff>
        </xdr:to>
        <xdr:sp macro="" textlink="">
          <xdr:nvSpPr>
            <xdr:cNvPr id="5615" name="Check Box 2543" hidden="1">
              <a:extLst>
                <a:ext uri="{63B3BB69-23CF-44E3-9099-C40C66FF867C}">
                  <a14:compatExt spid="_x0000_s5615"/>
                </a:ext>
                <a:ext uri="{FF2B5EF4-FFF2-40B4-BE49-F238E27FC236}">
                  <a16:creationId xmlns:a16="http://schemas.microsoft.com/office/drawing/2014/main" id="{00000000-0008-0000-0000-0000E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A)入院中に行った支援介入であったため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26</xdr:row>
          <xdr:rowOff>236220</xdr:rowOff>
        </xdr:from>
        <xdr:to>
          <xdr:col>16</xdr:col>
          <xdr:colOff>4533900</xdr:colOff>
          <xdr:row>26</xdr:row>
          <xdr:rowOff>449580</xdr:rowOff>
        </xdr:to>
        <xdr:sp macro="" textlink="">
          <xdr:nvSpPr>
            <xdr:cNvPr id="5616" name="Check Box 2544" hidden="1">
              <a:extLst>
                <a:ext uri="{63B3BB69-23CF-44E3-9099-C40C66FF867C}">
                  <a14:compatExt spid="_x0000_s5616"/>
                </a:ext>
                <a:ext uri="{FF2B5EF4-FFF2-40B4-BE49-F238E27FC236}">
                  <a16:creationId xmlns:a16="http://schemas.microsoft.com/office/drawing/2014/main" id="{00000000-0008-0000-0000-0000F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B)事業所との連携がとれなかったため（「診療報酬の対象となる企業側の連絡先の職種」が不在)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26</xdr:row>
          <xdr:rowOff>449580</xdr:rowOff>
        </xdr:from>
        <xdr:to>
          <xdr:col>16</xdr:col>
          <xdr:colOff>4526280</xdr:colOff>
          <xdr:row>26</xdr:row>
          <xdr:rowOff>640080</xdr:rowOff>
        </xdr:to>
        <xdr:sp macro="" textlink="">
          <xdr:nvSpPr>
            <xdr:cNvPr id="5617" name="Check Box 2545" hidden="1">
              <a:extLst>
                <a:ext uri="{63B3BB69-23CF-44E3-9099-C40C66FF867C}">
                  <a14:compatExt spid="_x0000_s5617"/>
                </a:ext>
                <a:ext uri="{FF2B5EF4-FFF2-40B4-BE49-F238E27FC236}">
                  <a16:creationId xmlns:a16="http://schemas.microsoft.com/office/drawing/2014/main" id="{00000000-0008-0000-0000-0000F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C)その他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27</xdr:row>
          <xdr:rowOff>30480</xdr:rowOff>
        </xdr:from>
        <xdr:to>
          <xdr:col>16</xdr:col>
          <xdr:colOff>4533900</xdr:colOff>
          <xdr:row>27</xdr:row>
          <xdr:rowOff>220980</xdr:rowOff>
        </xdr:to>
        <xdr:sp macro="" textlink="">
          <xdr:nvSpPr>
            <xdr:cNvPr id="5618" name="Check Box 2546" hidden="1">
              <a:extLst>
                <a:ext uri="{63B3BB69-23CF-44E3-9099-C40C66FF867C}">
                  <a14:compatExt spid="_x0000_s5618"/>
                </a:ext>
                <a:ext uri="{FF2B5EF4-FFF2-40B4-BE49-F238E27FC236}">
                  <a16:creationId xmlns:a16="http://schemas.microsoft.com/office/drawing/2014/main" id="{00000000-0008-0000-0000-0000F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A)入院中に行った支援介入であったため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27</xdr:row>
          <xdr:rowOff>236220</xdr:rowOff>
        </xdr:from>
        <xdr:to>
          <xdr:col>16</xdr:col>
          <xdr:colOff>4533900</xdr:colOff>
          <xdr:row>27</xdr:row>
          <xdr:rowOff>449580</xdr:rowOff>
        </xdr:to>
        <xdr:sp macro="" textlink="">
          <xdr:nvSpPr>
            <xdr:cNvPr id="5619" name="Check Box 2547" hidden="1">
              <a:extLst>
                <a:ext uri="{63B3BB69-23CF-44E3-9099-C40C66FF867C}">
                  <a14:compatExt spid="_x0000_s5619"/>
                </a:ext>
                <a:ext uri="{FF2B5EF4-FFF2-40B4-BE49-F238E27FC236}">
                  <a16:creationId xmlns:a16="http://schemas.microsoft.com/office/drawing/2014/main" id="{00000000-0008-0000-0000-0000F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B)事業所との連携がとれなかったため（「診療報酬の対象となる企業側の連絡先の職種」が不在)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27</xdr:row>
          <xdr:rowOff>449580</xdr:rowOff>
        </xdr:from>
        <xdr:to>
          <xdr:col>16</xdr:col>
          <xdr:colOff>4526280</xdr:colOff>
          <xdr:row>27</xdr:row>
          <xdr:rowOff>640080</xdr:rowOff>
        </xdr:to>
        <xdr:sp macro="" textlink="">
          <xdr:nvSpPr>
            <xdr:cNvPr id="5620" name="Check Box 2548" hidden="1">
              <a:extLst>
                <a:ext uri="{63B3BB69-23CF-44E3-9099-C40C66FF867C}">
                  <a14:compatExt spid="_x0000_s5620"/>
                </a:ext>
                <a:ext uri="{FF2B5EF4-FFF2-40B4-BE49-F238E27FC236}">
                  <a16:creationId xmlns:a16="http://schemas.microsoft.com/office/drawing/2014/main" id="{00000000-0008-0000-0000-0000F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C)その他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28</xdr:row>
          <xdr:rowOff>30480</xdr:rowOff>
        </xdr:from>
        <xdr:to>
          <xdr:col>16</xdr:col>
          <xdr:colOff>4533900</xdr:colOff>
          <xdr:row>28</xdr:row>
          <xdr:rowOff>220980</xdr:rowOff>
        </xdr:to>
        <xdr:sp macro="" textlink="">
          <xdr:nvSpPr>
            <xdr:cNvPr id="5621" name="Check Box 2549" hidden="1">
              <a:extLst>
                <a:ext uri="{63B3BB69-23CF-44E3-9099-C40C66FF867C}">
                  <a14:compatExt spid="_x0000_s5621"/>
                </a:ext>
                <a:ext uri="{FF2B5EF4-FFF2-40B4-BE49-F238E27FC236}">
                  <a16:creationId xmlns:a16="http://schemas.microsoft.com/office/drawing/2014/main" id="{00000000-0008-0000-0000-0000F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A)入院中に行った支援介入であったため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28</xdr:row>
          <xdr:rowOff>236220</xdr:rowOff>
        </xdr:from>
        <xdr:to>
          <xdr:col>16</xdr:col>
          <xdr:colOff>4533900</xdr:colOff>
          <xdr:row>28</xdr:row>
          <xdr:rowOff>449580</xdr:rowOff>
        </xdr:to>
        <xdr:sp macro="" textlink="">
          <xdr:nvSpPr>
            <xdr:cNvPr id="5622" name="Check Box 2550" hidden="1">
              <a:extLst>
                <a:ext uri="{63B3BB69-23CF-44E3-9099-C40C66FF867C}">
                  <a14:compatExt spid="_x0000_s5622"/>
                </a:ext>
                <a:ext uri="{FF2B5EF4-FFF2-40B4-BE49-F238E27FC236}">
                  <a16:creationId xmlns:a16="http://schemas.microsoft.com/office/drawing/2014/main" id="{00000000-0008-0000-0000-0000F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B)事業所との連携がとれなかったため（「診療報酬の対象となる企業側の連絡先の職種」が不在)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28</xdr:row>
          <xdr:rowOff>449580</xdr:rowOff>
        </xdr:from>
        <xdr:to>
          <xdr:col>16</xdr:col>
          <xdr:colOff>4526280</xdr:colOff>
          <xdr:row>28</xdr:row>
          <xdr:rowOff>640080</xdr:rowOff>
        </xdr:to>
        <xdr:sp macro="" textlink="">
          <xdr:nvSpPr>
            <xdr:cNvPr id="5623" name="Check Box 2551" hidden="1">
              <a:extLst>
                <a:ext uri="{63B3BB69-23CF-44E3-9099-C40C66FF867C}">
                  <a14:compatExt spid="_x0000_s5623"/>
                </a:ext>
                <a:ext uri="{FF2B5EF4-FFF2-40B4-BE49-F238E27FC236}">
                  <a16:creationId xmlns:a16="http://schemas.microsoft.com/office/drawing/2014/main" id="{00000000-0008-0000-0000-0000F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C)その他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29</xdr:row>
          <xdr:rowOff>30480</xdr:rowOff>
        </xdr:from>
        <xdr:to>
          <xdr:col>16</xdr:col>
          <xdr:colOff>4533900</xdr:colOff>
          <xdr:row>29</xdr:row>
          <xdr:rowOff>220980</xdr:rowOff>
        </xdr:to>
        <xdr:sp macro="" textlink="">
          <xdr:nvSpPr>
            <xdr:cNvPr id="5624" name="Check Box 2552" hidden="1">
              <a:extLst>
                <a:ext uri="{63B3BB69-23CF-44E3-9099-C40C66FF867C}">
                  <a14:compatExt spid="_x0000_s5624"/>
                </a:ext>
                <a:ext uri="{FF2B5EF4-FFF2-40B4-BE49-F238E27FC236}">
                  <a16:creationId xmlns:a16="http://schemas.microsoft.com/office/drawing/2014/main" id="{00000000-0008-0000-0000-0000F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A)入院中に行った支援介入であったため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29</xdr:row>
          <xdr:rowOff>236220</xdr:rowOff>
        </xdr:from>
        <xdr:to>
          <xdr:col>16</xdr:col>
          <xdr:colOff>4533900</xdr:colOff>
          <xdr:row>29</xdr:row>
          <xdr:rowOff>449580</xdr:rowOff>
        </xdr:to>
        <xdr:sp macro="" textlink="">
          <xdr:nvSpPr>
            <xdr:cNvPr id="5625" name="Check Box 2553" hidden="1">
              <a:extLst>
                <a:ext uri="{63B3BB69-23CF-44E3-9099-C40C66FF867C}">
                  <a14:compatExt spid="_x0000_s5625"/>
                </a:ext>
                <a:ext uri="{FF2B5EF4-FFF2-40B4-BE49-F238E27FC236}">
                  <a16:creationId xmlns:a16="http://schemas.microsoft.com/office/drawing/2014/main" id="{00000000-0008-0000-0000-0000F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B)事業所との連携がとれなかったため（「診療報酬の対象となる企業側の連絡先の職種」が不在)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29</xdr:row>
          <xdr:rowOff>449580</xdr:rowOff>
        </xdr:from>
        <xdr:to>
          <xdr:col>16</xdr:col>
          <xdr:colOff>4526280</xdr:colOff>
          <xdr:row>29</xdr:row>
          <xdr:rowOff>640080</xdr:rowOff>
        </xdr:to>
        <xdr:sp macro="" textlink="">
          <xdr:nvSpPr>
            <xdr:cNvPr id="5626" name="Check Box 2554" hidden="1">
              <a:extLst>
                <a:ext uri="{63B3BB69-23CF-44E3-9099-C40C66FF867C}">
                  <a14:compatExt spid="_x0000_s5626"/>
                </a:ext>
                <a:ext uri="{FF2B5EF4-FFF2-40B4-BE49-F238E27FC236}">
                  <a16:creationId xmlns:a16="http://schemas.microsoft.com/office/drawing/2014/main" id="{00000000-0008-0000-0000-0000F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C)その他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30</xdr:row>
          <xdr:rowOff>30480</xdr:rowOff>
        </xdr:from>
        <xdr:to>
          <xdr:col>16</xdr:col>
          <xdr:colOff>4533900</xdr:colOff>
          <xdr:row>30</xdr:row>
          <xdr:rowOff>220980</xdr:rowOff>
        </xdr:to>
        <xdr:sp macro="" textlink="">
          <xdr:nvSpPr>
            <xdr:cNvPr id="5627" name="Check Box 2555" hidden="1">
              <a:extLst>
                <a:ext uri="{63B3BB69-23CF-44E3-9099-C40C66FF867C}">
                  <a14:compatExt spid="_x0000_s5627"/>
                </a:ext>
                <a:ext uri="{FF2B5EF4-FFF2-40B4-BE49-F238E27FC236}">
                  <a16:creationId xmlns:a16="http://schemas.microsoft.com/office/drawing/2014/main" id="{00000000-0008-0000-0000-0000F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A)入院中に行った支援介入であったため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30</xdr:row>
          <xdr:rowOff>236220</xdr:rowOff>
        </xdr:from>
        <xdr:to>
          <xdr:col>16</xdr:col>
          <xdr:colOff>4533900</xdr:colOff>
          <xdr:row>30</xdr:row>
          <xdr:rowOff>449580</xdr:rowOff>
        </xdr:to>
        <xdr:sp macro="" textlink="">
          <xdr:nvSpPr>
            <xdr:cNvPr id="5628" name="Check Box 2556" hidden="1">
              <a:extLst>
                <a:ext uri="{63B3BB69-23CF-44E3-9099-C40C66FF867C}">
                  <a14:compatExt spid="_x0000_s5628"/>
                </a:ext>
                <a:ext uri="{FF2B5EF4-FFF2-40B4-BE49-F238E27FC236}">
                  <a16:creationId xmlns:a16="http://schemas.microsoft.com/office/drawing/2014/main" id="{00000000-0008-0000-0000-0000F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B)事業所との連携がとれなかったため（「診療報酬の対象となる企業側の連絡先の職種」が不在)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30</xdr:row>
          <xdr:rowOff>449580</xdr:rowOff>
        </xdr:from>
        <xdr:to>
          <xdr:col>16</xdr:col>
          <xdr:colOff>4526280</xdr:colOff>
          <xdr:row>30</xdr:row>
          <xdr:rowOff>640080</xdr:rowOff>
        </xdr:to>
        <xdr:sp macro="" textlink="">
          <xdr:nvSpPr>
            <xdr:cNvPr id="5629" name="Check Box 2557" hidden="1">
              <a:extLst>
                <a:ext uri="{63B3BB69-23CF-44E3-9099-C40C66FF867C}">
                  <a14:compatExt spid="_x0000_s5629"/>
                </a:ext>
                <a:ext uri="{FF2B5EF4-FFF2-40B4-BE49-F238E27FC236}">
                  <a16:creationId xmlns:a16="http://schemas.microsoft.com/office/drawing/2014/main" id="{00000000-0008-0000-0000-0000F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C)その他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31</xdr:row>
          <xdr:rowOff>30480</xdr:rowOff>
        </xdr:from>
        <xdr:to>
          <xdr:col>16</xdr:col>
          <xdr:colOff>4533900</xdr:colOff>
          <xdr:row>31</xdr:row>
          <xdr:rowOff>220980</xdr:rowOff>
        </xdr:to>
        <xdr:sp macro="" textlink="">
          <xdr:nvSpPr>
            <xdr:cNvPr id="5630" name="Check Box 2558" hidden="1">
              <a:extLst>
                <a:ext uri="{63B3BB69-23CF-44E3-9099-C40C66FF867C}">
                  <a14:compatExt spid="_x0000_s5630"/>
                </a:ext>
                <a:ext uri="{FF2B5EF4-FFF2-40B4-BE49-F238E27FC236}">
                  <a16:creationId xmlns:a16="http://schemas.microsoft.com/office/drawing/2014/main" id="{00000000-0008-0000-0000-0000F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A)入院中に行った支援介入であったため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31</xdr:row>
          <xdr:rowOff>236220</xdr:rowOff>
        </xdr:from>
        <xdr:to>
          <xdr:col>16</xdr:col>
          <xdr:colOff>4533900</xdr:colOff>
          <xdr:row>31</xdr:row>
          <xdr:rowOff>449580</xdr:rowOff>
        </xdr:to>
        <xdr:sp macro="" textlink="">
          <xdr:nvSpPr>
            <xdr:cNvPr id="5631" name="Check Box 2559" hidden="1">
              <a:extLst>
                <a:ext uri="{63B3BB69-23CF-44E3-9099-C40C66FF867C}">
                  <a14:compatExt spid="_x0000_s5631"/>
                </a:ext>
                <a:ext uri="{FF2B5EF4-FFF2-40B4-BE49-F238E27FC236}">
                  <a16:creationId xmlns:a16="http://schemas.microsoft.com/office/drawing/2014/main" id="{00000000-0008-0000-0000-0000F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B)事業所との連携がとれなかったため（「診療報酬の対象となる企業側の連絡先の職種」が不在)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31</xdr:row>
          <xdr:rowOff>449580</xdr:rowOff>
        </xdr:from>
        <xdr:to>
          <xdr:col>16</xdr:col>
          <xdr:colOff>4526280</xdr:colOff>
          <xdr:row>31</xdr:row>
          <xdr:rowOff>640080</xdr:rowOff>
        </xdr:to>
        <xdr:sp macro="" textlink="">
          <xdr:nvSpPr>
            <xdr:cNvPr id="5632" name="Check Box 2560" hidden="1">
              <a:extLst>
                <a:ext uri="{63B3BB69-23CF-44E3-9099-C40C66FF867C}">
                  <a14:compatExt spid="_x0000_s5632"/>
                </a:ext>
                <a:ext uri="{FF2B5EF4-FFF2-40B4-BE49-F238E27FC236}">
                  <a16:creationId xmlns:a16="http://schemas.microsoft.com/office/drawing/2014/main" id="{00000000-0008-0000-0000-00000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C)その他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32</xdr:row>
          <xdr:rowOff>30480</xdr:rowOff>
        </xdr:from>
        <xdr:to>
          <xdr:col>16</xdr:col>
          <xdr:colOff>4533900</xdr:colOff>
          <xdr:row>32</xdr:row>
          <xdr:rowOff>220980</xdr:rowOff>
        </xdr:to>
        <xdr:sp macro="" textlink="">
          <xdr:nvSpPr>
            <xdr:cNvPr id="5633" name="Check Box 2561" hidden="1">
              <a:extLst>
                <a:ext uri="{63B3BB69-23CF-44E3-9099-C40C66FF867C}">
                  <a14:compatExt spid="_x0000_s5633"/>
                </a:ext>
                <a:ext uri="{FF2B5EF4-FFF2-40B4-BE49-F238E27FC236}">
                  <a16:creationId xmlns:a16="http://schemas.microsoft.com/office/drawing/2014/main" id="{00000000-0008-0000-0000-00000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A)入院中に行った支援介入であったため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32</xdr:row>
          <xdr:rowOff>236220</xdr:rowOff>
        </xdr:from>
        <xdr:to>
          <xdr:col>16</xdr:col>
          <xdr:colOff>4533900</xdr:colOff>
          <xdr:row>32</xdr:row>
          <xdr:rowOff>449580</xdr:rowOff>
        </xdr:to>
        <xdr:sp macro="" textlink="">
          <xdr:nvSpPr>
            <xdr:cNvPr id="5634" name="Check Box 2562" hidden="1">
              <a:extLst>
                <a:ext uri="{63B3BB69-23CF-44E3-9099-C40C66FF867C}">
                  <a14:compatExt spid="_x0000_s5634"/>
                </a:ext>
                <a:ext uri="{FF2B5EF4-FFF2-40B4-BE49-F238E27FC236}">
                  <a16:creationId xmlns:a16="http://schemas.microsoft.com/office/drawing/2014/main" id="{00000000-0008-0000-0000-00000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B)事業所との連携がとれなかったため（「診療報酬の対象となる企業側の連絡先の職種」が不在)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32</xdr:row>
          <xdr:rowOff>449580</xdr:rowOff>
        </xdr:from>
        <xdr:to>
          <xdr:col>16</xdr:col>
          <xdr:colOff>4526280</xdr:colOff>
          <xdr:row>32</xdr:row>
          <xdr:rowOff>640080</xdr:rowOff>
        </xdr:to>
        <xdr:sp macro="" textlink="">
          <xdr:nvSpPr>
            <xdr:cNvPr id="5635" name="Check Box 2563" hidden="1">
              <a:extLst>
                <a:ext uri="{63B3BB69-23CF-44E3-9099-C40C66FF867C}">
                  <a14:compatExt spid="_x0000_s5635"/>
                </a:ext>
                <a:ext uri="{FF2B5EF4-FFF2-40B4-BE49-F238E27FC236}">
                  <a16:creationId xmlns:a16="http://schemas.microsoft.com/office/drawing/2014/main" id="{00000000-0008-0000-0000-00000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C)その他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33</xdr:row>
          <xdr:rowOff>30480</xdr:rowOff>
        </xdr:from>
        <xdr:to>
          <xdr:col>16</xdr:col>
          <xdr:colOff>4533900</xdr:colOff>
          <xdr:row>33</xdr:row>
          <xdr:rowOff>220980</xdr:rowOff>
        </xdr:to>
        <xdr:sp macro="" textlink="">
          <xdr:nvSpPr>
            <xdr:cNvPr id="5636" name="Check Box 2564" hidden="1">
              <a:extLst>
                <a:ext uri="{63B3BB69-23CF-44E3-9099-C40C66FF867C}">
                  <a14:compatExt spid="_x0000_s5636"/>
                </a:ext>
                <a:ext uri="{FF2B5EF4-FFF2-40B4-BE49-F238E27FC236}">
                  <a16:creationId xmlns:a16="http://schemas.microsoft.com/office/drawing/2014/main" id="{00000000-0008-0000-0000-00000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A)入院中に行った支援介入であったため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33</xdr:row>
          <xdr:rowOff>236220</xdr:rowOff>
        </xdr:from>
        <xdr:to>
          <xdr:col>16</xdr:col>
          <xdr:colOff>4533900</xdr:colOff>
          <xdr:row>33</xdr:row>
          <xdr:rowOff>449580</xdr:rowOff>
        </xdr:to>
        <xdr:sp macro="" textlink="">
          <xdr:nvSpPr>
            <xdr:cNvPr id="5637" name="Check Box 2565" hidden="1">
              <a:extLst>
                <a:ext uri="{63B3BB69-23CF-44E3-9099-C40C66FF867C}">
                  <a14:compatExt spid="_x0000_s5637"/>
                </a:ext>
                <a:ext uri="{FF2B5EF4-FFF2-40B4-BE49-F238E27FC236}">
                  <a16:creationId xmlns:a16="http://schemas.microsoft.com/office/drawing/2014/main" id="{00000000-0008-0000-0000-00000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B)事業所との連携がとれなかったため（「診療報酬の対象となる企業側の連絡先の職種」が不在)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33</xdr:row>
          <xdr:rowOff>449580</xdr:rowOff>
        </xdr:from>
        <xdr:to>
          <xdr:col>16</xdr:col>
          <xdr:colOff>4526280</xdr:colOff>
          <xdr:row>33</xdr:row>
          <xdr:rowOff>640080</xdr:rowOff>
        </xdr:to>
        <xdr:sp macro="" textlink="">
          <xdr:nvSpPr>
            <xdr:cNvPr id="5638" name="Check Box 2566" hidden="1">
              <a:extLst>
                <a:ext uri="{63B3BB69-23CF-44E3-9099-C40C66FF867C}">
                  <a14:compatExt spid="_x0000_s5638"/>
                </a:ext>
                <a:ext uri="{FF2B5EF4-FFF2-40B4-BE49-F238E27FC236}">
                  <a16:creationId xmlns:a16="http://schemas.microsoft.com/office/drawing/2014/main" id="{00000000-0008-0000-0000-00000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C)その他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34</xdr:row>
          <xdr:rowOff>30480</xdr:rowOff>
        </xdr:from>
        <xdr:to>
          <xdr:col>16</xdr:col>
          <xdr:colOff>4533900</xdr:colOff>
          <xdr:row>34</xdr:row>
          <xdr:rowOff>220980</xdr:rowOff>
        </xdr:to>
        <xdr:sp macro="" textlink="">
          <xdr:nvSpPr>
            <xdr:cNvPr id="5639" name="Check Box 2567" hidden="1">
              <a:extLst>
                <a:ext uri="{63B3BB69-23CF-44E3-9099-C40C66FF867C}">
                  <a14:compatExt spid="_x0000_s5639"/>
                </a:ext>
                <a:ext uri="{FF2B5EF4-FFF2-40B4-BE49-F238E27FC236}">
                  <a16:creationId xmlns:a16="http://schemas.microsoft.com/office/drawing/2014/main" id="{00000000-0008-0000-0000-00000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A)入院中に行った支援介入であったため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34</xdr:row>
          <xdr:rowOff>236220</xdr:rowOff>
        </xdr:from>
        <xdr:to>
          <xdr:col>16</xdr:col>
          <xdr:colOff>4533900</xdr:colOff>
          <xdr:row>34</xdr:row>
          <xdr:rowOff>449580</xdr:rowOff>
        </xdr:to>
        <xdr:sp macro="" textlink="">
          <xdr:nvSpPr>
            <xdr:cNvPr id="5640" name="Check Box 2568" hidden="1">
              <a:extLst>
                <a:ext uri="{63B3BB69-23CF-44E3-9099-C40C66FF867C}">
                  <a14:compatExt spid="_x0000_s5640"/>
                </a:ext>
                <a:ext uri="{FF2B5EF4-FFF2-40B4-BE49-F238E27FC236}">
                  <a16:creationId xmlns:a16="http://schemas.microsoft.com/office/drawing/2014/main" id="{00000000-0008-0000-0000-00000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B)事業所との連携がとれなかったため（「診療報酬の対象となる企業側の連絡先の職種」が不在)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34</xdr:row>
          <xdr:rowOff>449580</xdr:rowOff>
        </xdr:from>
        <xdr:to>
          <xdr:col>16</xdr:col>
          <xdr:colOff>4526280</xdr:colOff>
          <xdr:row>34</xdr:row>
          <xdr:rowOff>640080</xdr:rowOff>
        </xdr:to>
        <xdr:sp macro="" textlink="">
          <xdr:nvSpPr>
            <xdr:cNvPr id="5641" name="Check Box 2569" hidden="1">
              <a:extLst>
                <a:ext uri="{63B3BB69-23CF-44E3-9099-C40C66FF867C}">
                  <a14:compatExt spid="_x0000_s5641"/>
                </a:ext>
                <a:ext uri="{FF2B5EF4-FFF2-40B4-BE49-F238E27FC236}">
                  <a16:creationId xmlns:a16="http://schemas.microsoft.com/office/drawing/2014/main" id="{00000000-0008-0000-0000-00000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C)その他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35</xdr:row>
          <xdr:rowOff>30480</xdr:rowOff>
        </xdr:from>
        <xdr:to>
          <xdr:col>16</xdr:col>
          <xdr:colOff>4533900</xdr:colOff>
          <xdr:row>35</xdr:row>
          <xdr:rowOff>220980</xdr:rowOff>
        </xdr:to>
        <xdr:sp macro="" textlink="">
          <xdr:nvSpPr>
            <xdr:cNvPr id="5642" name="Check Box 2570" hidden="1">
              <a:extLst>
                <a:ext uri="{63B3BB69-23CF-44E3-9099-C40C66FF867C}">
                  <a14:compatExt spid="_x0000_s5642"/>
                </a:ext>
                <a:ext uri="{FF2B5EF4-FFF2-40B4-BE49-F238E27FC236}">
                  <a16:creationId xmlns:a16="http://schemas.microsoft.com/office/drawing/2014/main" id="{00000000-0008-0000-0000-00000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A)入院中に行った支援介入であったため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35</xdr:row>
          <xdr:rowOff>236220</xdr:rowOff>
        </xdr:from>
        <xdr:to>
          <xdr:col>16</xdr:col>
          <xdr:colOff>4533900</xdr:colOff>
          <xdr:row>35</xdr:row>
          <xdr:rowOff>449580</xdr:rowOff>
        </xdr:to>
        <xdr:sp macro="" textlink="">
          <xdr:nvSpPr>
            <xdr:cNvPr id="5643" name="Check Box 2571" hidden="1">
              <a:extLst>
                <a:ext uri="{63B3BB69-23CF-44E3-9099-C40C66FF867C}">
                  <a14:compatExt spid="_x0000_s5643"/>
                </a:ext>
                <a:ext uri="{FF2B5EF4-FFF2-40B4-BE49-F238E27FC236}">
                  <a16:creationId xmlns:a16="http://schemas.microsoft.com/office/drawing/2014/main" id="{00000000-0008-0000-0000-00000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B)事業所との連携がとれなかったため（「診療報酬の対象となる企業側の連絡先の職種」が不在)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35</xdr:row>
          <xdr:rowOff>449580</xdr:rowOff>
        </xdr:from>
        <xdr:to>
          <xdr:col>16</xdr:col>
          <xdr:colOff>4526280</xdr:colOff>
          <xdr:row>35</xdr:row>
          <xdr:rowOff>640080</xdr:rowOff>
        </xdr:to>
        <xdr:sp macro="" textlink="">
          <xdr:nvSpPr>
            <xdr:cNvPr id="5644" name="Check Box 2572" hidden="1">
              <a:extLst>
                <a:ext uri="{63B3BB69-23CF-44E3-9099-C40C66FF867C}">
                  <a14:compatExt spid="_x0000_s5644"/>
                </a:ext>
                <a:ext uri="{FF2B5EF4-FFF2-40B4-BE49-F238E27FC236}">
                  <a16:creationId xmlns:a16="http://schemas.microsoft.com/office/drawing/2014/main" id="{00000000-0008-0000-0000-00000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C)その他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36</xdr:row>
          <xdr:rowOff>30480</xdr:rowOff>
        </xdr:from>
        <xdr:to>
          <xdr:col>16</xdr:col>
          <xdr:colOff>4533900</xdr:colOff>
          <xdr:row>36</xdr:row>
          <xdr:rowOff>220980</xdr:rowOff>
        </xdr:to>
        <xdr:sp macro="" textlink="">
          <xdr:nvSpPr>
            <xdr:cNvPr id="5645" name="Check Box 2573" hidden="1">
              <a:extLst>
                <a:ext uri="{63B3BB69-23CF-44E3-9099-C40C66FF867C}">
                  <a14:compatExt spid="_x0000_s5645"/>
                </a:ext>
                <a:ext uri="{FF2B5EF4-FFF2-40B4-BE49-F238E27FC236}">
                  <a16:creationId xmlns:a16="http://schemas.microsoft.com/office/drawing/2014/main" id="{00000000-0008-0000-0000-00000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A)入院中に行った支援介入であったため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36</xdr:row>
          <xdr:rowOff>236220</xdr:rowOff>
        </xdr:from>
        <xdr:to>
          <xdr:col>16</xdr:col>
          <xdr:colOff>4533900</xdr:colOff>
          <xdr:row>36</xdr:row>
          <xdr:rowOff>449580</xdr:rowOff>
        </xdr:to>
        <xdr:sp macro="" textlink="">
          <xdr:nvSpPr>
            <xdr:cNvPr id="5646" name="Check Box 2574" hidden="1">
              <a:extLst>
                <a:ext uri="{63B3BB69-23CF-44E3-9099-C40C66FF867C}">
                  <a14:compatExt spid="_x0000_s5646"/>
                </a:ext>
                <a:ext uri="{FF2B5EF4-FFF2-40B4-BE49-F238E27FC236}">
                  <a16:creationId xmlns:a16="http://schemas.microsoft.com/office/drawing/2014/main" id="{00000000-0008-0000-0000-00000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B)事業所との連携がとれなかったため（「診療報酬の対象となる企業側の連絡先の職種」が不在)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36</xdr:row>
          <xdr:rowOff>449580</xdr:rowOff>
        </xdr:from>
        <xdr:to>
          <xdr:col>16</xdr:col>
          <xdr:colOff>4526280</xdr:colOff>
          <xdr:row>36</xdr:row>
          <xdr:rowOff>640080</xdr:rowOff>
        </xdr:to>
        <xdr:sp macro="" textlink="">
          <xdr:nvSpPr>
            <xdr:cNvPr id="5647" name="Check Box 2575" hidden="1">
              <a:extLst>
                <a:ext uri="{63B3BB69-23CF-44E3-9099-C40C66FF867C}">
                  <a14:compatExt spid="_x0000_s5647"/>
                </a:ext>
                <a:ext uri="{FF2B5EF4-FFF2-40B4-BE49-F238E27FC236}">
                  <a16:creationId xmlns:a16="http://schemas.microsoft.com/office/drawing/2014/main" id="{00000000-0008-0000-0000-00000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C)その他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37</xdr:row>
          <xdr:rowOff>30480</xdr:rowOff>
        </xdr:from>
        <xdr:to>
          <xdr:col>16</xdr:col>
          <xdr:colOff>4533900</xdr:colOff>
          <xdr:row>37</xdr:row>
          <xdr:rowOff>220980</xdr:rowOff>
        </xdr:to>
        <xdr:sp macro="" textlink="">
          <xdr:nvSpPr>
            <xdr:cNvPr id="5648" name="Check Box 2576" hidden="1">
              <a:extLst>
                <a:ext uri="{63B3BB69-23CF-44E3-9099-C40C66FF867C}">
                  <a14:compatExt spid="_x0000_s5648"/>
                </a:ext>
                <a:ext uri="{FF2B5EF4-FFF2-40B4-BE49-F238E27FC236}">
                  <a16:creationId xmlns:a16="http://schemas.microsoft.com/office/drawing/2014/main" id="{00000000-0008-0000-0000-00001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A)入院中に行った支援介入であったため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37</xdr:row>
          <xdr:rowOff>236220</xdr:rowOff>
        </xdr:from>
        <xdr:to>
          <xdr:col>16</xdr:col>
          <xdr:colOff>4533900</xdr:colOff>
          <xdr:row>37</xdr:row>
          <xdr:rowOff>449580</xdr:rowOff>
        </xdr:to>
        <xdr:sp macro="" textlink="">
          <xdr:nvSpPr>
            <xdr:cNvPr id="5649" name="Check Box 2577" hidden="1">
              <a:extLst>
                <a:ext uri="{63B3BB69-23CF-44E3-9099-C40C66FF867C}">
                  <a14:compatExt spid="_x0000_s5649"/>
                </a:ext>
                <a:ext uri="{FF2B5EF4-FFF2-40B4-BE49-F238E27FC236}">
                  <a16:creationId xmlns:a16="http://schemas.microsoft.com/office/drawing/2014/main" id="{00000000-0008-0000-0000-00001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B)事業所との連携がとれなかったため（「診療報酬の対象となる企業側の連絡先の職種」が不在)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37</xdr:row>
          <xdr:rowOff>449580</xdr:rowOff>
        </xdr:from>
        <xdr:to>
          <xdr:col>16</xdr:col>
          <xdr:colOff>4526280</xdr:colOff>
          <xdr:row>37</xdr:row>
          <xdr:rowOff>640080</xdr:rowOff>
        </xdr:to>
        <xdr:sp macro="" textlink="">
          <xdr:nvSpPr>
            <xdr:cNvPr id="5650" name="Check Box 2578" hidden="1">
              <a:extLst>
                <a:ext uri="{63B3BB69-23CF-44E3-9099-C40C66FF867C}">
                  <a14:compatExt spid="_x0000_s5650"/>
                </a:ext>
                <a:ext uri="{FF2B5EF4-FFF2-40B4-BE49-F238E27FC236}">
                  <a16:creationId xmlns:a16="http://schemas.microsoft.com/office/drawing/2014/main" id="{00000000-0008-0000-0000-00001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C)その他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38</xdr:row>
          <xdr:rowOff>30480</xdr:rowOff>
        </xdr:from>
        <xdr:to>
          <xdr:col>16</xdr:col>
          <xdr:colOff>4533900</xdr:colOff>
          <xdr:row>38</xdr:row>
          <xdr:rowOff>220980</xdr:rowOff>
        </xdr:to>
        <xdr:sp macro="" textlink="">
          <xdr:nvSpPr>
            <xdr:cNvPr id="5651" name="Check Box 2579" hidden="1">
              <a:extLst>
                <a:ext uri="{63B3BB69-23CF-44E3-9099-C40C66FF867C}">
                  <a14:compatExt spid="_x0000_s5651"/>
                </a:ext>
                <a:ext uri="{FF2B5EF4-FFF2-40B4-BE49-F238E27FC236}">
                  <a16:creationId xmlns:a16="http://schemas.microsoft.com/office/drawing/2014/main" id="{00000000-0008-0000-0000-00001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A)入院中に行った支援介入であったため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38</xdr:row>
          <xdr:rowOff>236220</xdr:rowOff>
        </xdr:from>
        <xdr:to>
          <xdr:col>16</xdr:col>
          <xdr:colOff>4533900</xdr:colOff>
          <xdr:row>38</xdr:row>
          <xdr:rowOff>449580</xdr:rowOff>
        </xdr:to>
        <xdr:sp macro="" textlink="">
          <xdr:nvSpPr>
            <xdr:cNvPr id="5652" name="Check Box 2580" hidden="1">
              <a:extLst>
                <a:ext uri="{63B3BB69-23CF-44E3-9099-C40C66FF867C}">
                  <a14:compatExt spid="_x0000_s5652"/>
                </a:ext>
                <a:ext uri="{FF2B5EF4-FFF2-40B4-BE49-F238E27FC236}">
                  <a16:creationId xmlns:a16="http://schemas.microsoft.com/office/drawing/2014/main" id="{00000000-0008-0000-0000-00001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B)事業所との連携がとれなかったため（「診療報酬の対象となる企業側の連絡先の職種」が不在)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38</xdr:row>
          <xdr:rowOff>449580</xdr:rowOff>
        </xdr:from>
        <xdr:to>
          <xdr:col>16</xdr:col>
          <xdr:colOff>4526280</xdr:colOff>
          <xdr:row>38</xdr:row>
          <xdr:rowOff>640080</xdr:rowOff>
        </xdr:to>
        <xdr:sp macro="" textlink="">
          <xdr:nvSpPr>
            <xdr:cNvPr id="5653" name="Check Box 2581" hidden="1">
              <a:extLst>
                <a:ext uri="{63B3BB69-23CF-44E3-9099-C40C66FF867C}">
                  <a14:compatExt spid="_x0000_s5653"/>
                </a:ext>
                <a:ext uri="{FF2B5EF4-FFF2-40B4-BE49-F238E27FC236}">
                  <a16:creationId xmlns:a16="http://schemas.microsoft.com/office/drawing/2014/main" id="{00000000-0008-0000-0000-00001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C)その他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39</xdr:row>
          <xdr:rowOff>30480</xdr:rowOff>
        </xdr:from>
        <xdr:to>
          <xdr:col>16</xdr:col>
          <xdr:colOff>4533900</xdr:colOff>
          <xdr:row>39</xdr:row>
          <xdr:rowOff>220980</xdr:rowOff>
        </xdr:to>
        <xdr:sp macro="" textlink="">
          <xdr:nvSpPr>
            <xdr:cNvPr id="5654" name="Check Box 2582" hidden="1">
              <a:extLst>
                <a:ext uri="{63B3BB69-23CF-44E3-9099-C40C66FF867C}">
                  <a14:compatExt spid="_x0000_s5654"/>
                </a:ext>
                <a:ext uri="{FF2B5EF4-FFF2-40B4-BE49-F238E27FC236}">
                  <a16:creationId xmlns:a16="http://schemas.microsoft.com/office/drawing/2014/main" id="{00000000-0008-0000-0000-00001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A)入院中に行った支援介入であったため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39</xdr:row>
          <xdr:rowOff>236220</xdr:rowOff>
        </xdr:from>
        <xdr:to>
          <xdr:col>16</xdr:col>
          <xdr:colOff>4533900</xdr:colOff>
          <xdr:row>39</xdr:row>
          <xdr:rowOff>449580</xdr:rowOff>
        </xdr:to>
        <xdr:sp macro="" textlink="">
          <xdr:nvSpPr>
            <xdr:cNvPr id="5655" name="Check Box 2583" hidden="1">
              <a:extLst>
                <a:ext uri="{63B3BB69-23CF-44E3-9099-C40C66FF867C}">
                  <a14:compatExt spid="_x0000_s5655"/>
                </a:ext>
                <a:ext uri="{FF2B5EF4-FFF2-40B4-BE49-F238E27FC236}">
                  <a16:creationId xmlns:a16="http://schemas.microsoft.com/office/drawing/2014/main" id="{00000000-0008-0000-0000-00001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B)事業所との連携がとれなかったため（「診療報酬の対象となる企業側の連絡先の職種」が不在)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39</xdr:row>
          <xdr:rowOff>449580</xdr:rowOff>
        </xdr:from>
        <xdr:to>
          <xdr:col>16</xdr:col>
          <xdr:colOff>4526280</xdr:colOff>
          <xdr:row>39</xdr:row>
          <xdr:rowOff>640080</xdr:rowOff>
        </xdr:to>
        <xdr:sp macro="" textlink="">
          <xdr:nvSpPr>
            <xdr:cNvPr id="5656" name="Check Box 2584" hidden="1">
              <a:extLst>
                <a:ext uri="{63B3BB69-23CF-44E3-9099-C40C66FF867C}">
                  <a14:compatExt spid="_x0000_s5656"/>
                </a:ext>
                <a:ext uri="{FF2B5EF4-FFF2-40B4-BE49-F238E27FC236}">
                  <a16:creationId xmlns:a16="http://schemas.microsoft.com/office/drawing/2014/main" id="{00000000-0008-0000-0000-00001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C)その他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40</xdr:row>
          <xdr:rowOff>30480</xdr:rowOff>
        </xdr:from>
        <xdr:to>
          <xdr:col>16</xdr:col>
          <xdr:colOff>4533900</xdr:colOff>
          <xdr:row>40</xdr:row>
          <xdr:rowOff>220980</xdr:rowOff>
        </xdr:to>
        <xdr:sp macro="" textlink="">
          <xdr:nvSpPr>
            <xdr:cNvPr id="5657" name="Check Box 2585" hidden="1">
              <a:extLst>
                <a:ext uri="{63B3BB69-23CF-44E3-9099-C40C66FF867C}">
                  <a14:compatExt spid="_x0000_s5657"/>
                </a:ext>
                <a:ext uri="{FF2B5EF4-FFF2-40B4-BE49-F238E27FC236}">
                  <a16:creationId xmlns:a16="http://schemas.microsoft.com/office/drawing/2014/main" id="{00000000-0008-0000-0000-00001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A)入院中に行った支援介入であったため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40</xdr:row>
          <xdr:rowOff>236220</xdr:rowOff>
        </xdr:from>
        <xdr:to>
          <xdr:col>16</xdr:col>
          <xdr:colOff>4533900</xdr:colOff>
          <xdr:row>40</xdr:row>
          <xdr:rowOff>449580</xdr:rowOff>
        </xdr:to>
        <xdr:sp macro="" textlink="">
          <xdr:nvSpPr>
            <xdr:cNvPr id="5658" name="Check Box 2586" hidden="1">
              <a:extLst>
                <a:ext uri="{63B3BB69-23CF-44E3-9099-C40C66FF867C}">
                  <a14:compatExt spid="_x0000_s5658"/>
                </a:ext>
                <a:ext uri="{FF2B5EF4-FFF2-40B4-BE49-F238E27FC236}">
                  <a16:creationId xmlns:a16="http://schemas.microsoft.com/office/drawing/2014/main" id="{00000000-0008-0000-0000-00001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B)事業所との連携がとれなかったため（「診療報酬の対象となる企業側の連絡先の職種」が不在)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40</xdr:row>
          <xdr:rowOff>449580</xdr:rowOff>
        </xdr:from>
        <xdr:to>
          <xdr:col>16</xdr:col>
          <xdr:colOff>4526280</xdr:colOff>
          <xdr:row>40</xdr:row>
          <xdr:rowOff>640080</xdr:rowOff>
        </xdr:to>
        <xdr:sp macro="" textlink="">
          <xdr:nvSpPr>
            <xdr:cNvPr id="5659" name="Check Box 2587" hidden="1">
              <a:extLst>
                <a:ext uri="{63B3BB69-23CF-44E3-9099-C40C66FF867C}">
                  <a14:compatExt spid="_x0000_s5659"/>
                </a:ext>
                <a:ext uri="{FF2B5EF4-FFF2-40B4-BE49-F238E27FC236}">
                  <a16:creationId xmlns:a16="http://schemas.microsoft.com/office/drawing/2014/main" id="{00000000-0008-0000-0000-00001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C)その他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41</xdr:row>
          <xdr:rowOff>30480</xdr:rowOff>
        </xdr:from>
        <xdr:to>
          <xdr:col>16</xdr:col>
          <xdr:colOff>4533900</xdr:colOff>
          <xdr:row>41</xdr:row>
          <xdr:rowOff>220980</xdr:rowOff>
        </xdr:to>
        <xdr:sp macro="" textlink="">
          <xdr:nvSpPr>
            <xdr:cNvPr id="5660" name="Check Box 2588" hidden="1">
              <a:extLst>
                <a:ext uri="{63B3BB69-23CF-44E3-9099-C40C66FF867C}">
                  <a14:compatExt spid="_x0000_s5660"/>
                </a:ext>
                <a:ext uri="{FF2B5EF4-FFF2-40B4-BE49-F238E27FC236}">
                  <a16:creationId xmlns:a16="http://schemas.microsoft.com/office/drawing/2014/main" id="{00000000-0008-0000-0000-00001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A)入院中に行った支援介入であったため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41</xdr:row>
          <xdr:rowOff>236220</xdr:rowOff>
        </xdr:from>
        <xdr:to>
          <xdr:col>16</xdr:col>
          <xdr:colOff>4533900</xdr:colOff>
          <xdr:row>41</xdr:row>
          <xdr:rowOff>449580</xdr:rowOff>
        </xdr:to>
        <xdr:sp macro="" textlink="">
          <xdr:nvSpPr>
            <xdr:cNvPr id="5661" name="Check Box 2589" hidden="1">
              <a:extLst>
                <a:ext uri="{63B3BB69-23CF-44E3-9099-C40C66FF867C}">
                  <a14:compatExt spid="_x0000_s5661"/>
                </a:ext>
                <a:ext uri="{FF2B5EF4-FFF2-40B4-BE49-F238E27FC236}">
                  <a16:creationId xmlns:a16="http://schemas.microsoft.com/office/drawing/2014/main" id="{00000000-0008-0000-0000-00001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B)事業所との連携がとれなかったため（「診療報酬の対象となる企業側の連絡先の職種」が不在)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41</xdr:row>
          <xdr:rowOff>449580</xdr:rowOff>
        </xdr:from>
        <xdr:to>
          <xdr:col>16</xdr:col>
          <xdr:colOff>4526280</xdr:colOff>
          <xdr:row>41</xdr:row>
          <xdr:rowOff>640080</xdr:rowOff>
        </xdr:to>
        <xdr:sp macro="" textlink="">
          <xdr:nvSpPr>
            <xdr:cNvPr id="5662" name="Check Box 2590" hidden="1">
              <a:extLst>
                <a:ext uri="{63B3BB69-23CF-44E3-9099-C40C66FF867C}">
                  <a14:compatExt spid="_x0000_s5662"/>
                </a:ext>
                <a:ext uri="{FF2B5EF4-FFF2-40B4-BE49-F238E27FC236}">
                  <a16:creationId xmlns:a16="http://schemas.microsoft.com/office/drawing/2014/main" id="{00000000-0008-0000-0000-00001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C)その他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42</xdr:row>
          <xdr:rowOff>30480</xdr:rowOff>
        </xdr:from>
        <xdr:to>
          <xdr:col>16</xdr:col>
          <xdr:colOff>4533900</xdr:colOff>
          <xdr:row>42</xdr:row>
          <xdr:rowOff>220980</xdr:rowOff>
        </xdr:to>
        <xdr:sp macro="" textlink="">
          <xdr:nvSpPr>
            <xdr:cNvPr id="5663" name="Check Box 2591" hidden="1">
              <a:extLst>
                <a:ext uri="{63B3BB69-23CF-44E3-9099-C40C66FF867C}">
                  <a14:compatExt spid="_x0000_s5663"/>
                </a:ext>
                <a:ext uri="{FF2B5EF4-FFF2-40B4-BE49-F238E27FC236}">
                  <a16:creationId xmlns:a16="http://schemas.microsoft.com/office/drawing/2014/main" id="{00000000-0008-0000-0000-00001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A)入院中に行った支援介入であったため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42</xdr:row>
          <xdr:rowOff>236220</xdr:rowOff>
        </xdr:from>
        <xdr:to>
          <xdr:col>16</xdr:col>
          <xdr:colOff>4533900</xdr:colOff>
          <xdr:row>42</xdr:row>
          <xdr:rowOff>449580</xdr:rowOff>
        </xdr:to>
        <xdr:sp macro="" textlink="">
          <xdr:nvSpPr>
            <xdr:cNvPr id="5664" name="Check Box 2592" hidden="1">
              <a:extLst>
                <a:ext uri="{63B3BB69-23CF-44E3-9099-C40C66FF867C}">
                  <a14:compatExt spid="_x0000_s5664"/>
                </a:ext>
                <a:ext uri="{FF2B5EF4-FFF2-40B4-BE49-F238E27FC236}">
                  <a16:creationId xmlns:a16="http://schemas.microsoft.com/office/drawing/2014/main" id="{00000000-0008-0000-0000-00002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B)事業所との連携がとれなかったため（「診療報酬の対象となる企業側の連絡先の職種」が不在)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42</xdr:row>
          <xdr:rowOff>449580</xdr:rowOff>
        </xdr:from>
        <xdr:to>
          <xdr:col>16</xdr:col>
          <xdr:colOff>4526280</xdr:colOff>
          <xdr:row>42</xdr:row>
          <xdr:rowOff>640080</xdr:rowOff>
        </xdr:to>
        <xdr:sp macro="" textlink="">
          <xdr:nvSpPr>
            <xdr:cNvPr id="5665" name="Check Box 2593" hidden="1">
              <a:extLst>
                <a:ext uri="{63B3BB69-23CF-44E3-9099-C40C66FF867C}">
                  <a14:compatExt spid="_x0000_s5665"/>
                </a:ext>
                <a:ext uri="{FF2B5EF4-FFF2-40B4-BE49-F238E27FC236}">
                  <a16:creationId xmlns:a16="http://schemas.microsoft.com/office/drawing/2014/main" id="{00000000-0008-0000-0000-00002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C)その他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43</xdr:row>
          <xdr:rowOff>30480</xdr:rowOff>
        </xdr:from>
        <xdr:to>
          <xdr:col>16</xdr:col>
          <xdr:colOff>4533900</xdr:colOff>
          <xdr:row>43</xdr:row>
          <xdr:rowOff>220980</xdr:rowOff>
        </xdr:to>
        <xdr:sp macro="" textlink="">
          <xdr:nvSpPr>
            <xdr:cNvPr id="5666" name="Check Box 2594" hidden="1">
              <a:extLst>
                <a:ext uri="{63B3BB69-23CF-44E3-9099-C40C66FF867C}">
                  <a14:compatExt spid="_x0000_s5666"/>
                </a:ext>
                <a:ext uri="{FF2B5EF4-FFF2-40B4-BE49-F238E27FC236}">
                  <a16:creationId xmlns:a16="http://schemas.microsoft.com/office/drawing/2014/main" id="{00000000-0008-0000-0000-00002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A)入院中に行った支援介入であったため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43</xdr:row>
          <xdr:rowOff>236220</xdr:rowOff>
        </xdr:from>
        <xdr:to>
          <xdr:col>16</xdr:col>
          <xdr:colOff>4533900</xdr:colOff>
          <xdr:row>43</xdr:row>
          <xdr:rowOff>449580</xdr:rowOff>
        </xdr:to>
        <xdr:sp macro="" textlink="">
          <xdr:nvSpPr>
            <xdr:cNvPr id="5667" name="Check Box 2595" hidden="1">
              <a:extLst>
                <a:ext uri="{63B3BB69-23CF-44E3-9099-C40C66FF867C}">
                  <a14:compatExt spid="_x0000_s5667"/>
                </a:ext>
                <a:ext uri="{FF2B5EF4-FFF2-40B4-BE49-F238E27FC236}">
                  <a16:creationId xmlns:a16="http://schemas.microsoft.com/office/drawing/2014/main" id="{00000000-0008-0000-0000-00002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B)事業所との連携がとれなかったため（「診療報酬の対象となる企業側の連絡先の職種」が不在)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43</xdr:row>
          <xdr:rowOff>449580</xdr:rowOff>
        </xdr:from>
        <xdr:to>
          <xdr:col>16</xdr:col>
          <xdr:colOff>4526280</xdr:colOff>
          <xdr:row>43</xdr:row>
          <xdr:rowOff>640080</xdr:rowOff>
        </xdr:to>
        <xdr:sp macro="" textlink="">
          <xdr:nvSpPr>
            <xdr:cNvPr id="5668" name="Check Box 2596" hidden="1">
              <a:extLst>
                <a:ext uri="{63B3BB69-23CF-44E3-9099-C40C66FF867C}">
                  <a14:compatExt spid="_x0000_s5668"/>
                </a:ext>
                <a:ext uri="{FF2B5EF4-FFF2-40B4-BE49-F238E27FC236}">
                  <a16:creationId xmlns:a16="http://schemas.microsoft.com/office/drawing/2014/main" id="{00000000-0008-0000-0000-00002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C)その他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44</xdr:row>
          <xdr:rowOff>30480</xdr:rowOff>
        </xdr:from>
        <xdr:to>
          <xdr:col>16</xdr:col>
          <xdr:colOff>4533900</xdr:colOff>
          <xdr:row>44</xdr:row>
          <xdr:rowOff>220980</xdr:rowOff>
        </xdr:to>
        <xdr:sp macro="" textlink="">
          <xdr:nvSpPr>
            <xdr:cNvPr id="5669" name="Check Box 2597" hidden="1">
              <a:extLst>
                <a:ext uri="{63B3BB69-23CF-44E3-9099-C40C66FF867C}">
                  <a14:compatExt spid="_x0000_s5669"/>
                </a:ext>
                <a:ext uri="{FF2B5EF4-FFF2-40B4-BE49-F238E27FC236}">
                  <a16:creationId xmlns:a16="http://schemas.microsoft.com/office/drawing/2014/main" id="{00000000-0008-0000-0000-00002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A)入院中に行った支援介入であったため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44</xdr:row>
          <xdr:rowOff>236220</xdr:rowOff>
        </xdr:from>
        <xdr:to>
          <xdr:col>16</xdr:col>
          <xdr:colOff>4533900</xdr:colOff>
          <xdr:row>44</xdr:row>
          <xdr:rowOff>449580</xdr:rowOff>
        </xdr:to>
        <xdr:sp macro="" textlink="">
          <xdr:nvSpPr>
            <xdr:cNvPr id="5670" name="Check Box 2598" hidden="1">
              <a:extLst>
                <a:ext uri="{63B3BB69-23CF-44E3-9099-C40C66FF867C}">
                  <a14:compatExt spid="_x0000_s5670"/>
                </a:ext>
                <a:ext uri="{FF2B5EF4-FFF2-40B4-BE49-F238E27FC236}">
                  <a16:creationId xmlns:a16="http://schemas.microsoft.com/office/drawing/2014/main" id="{00000000-0008-0000-0000-00002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B)事業所との連携がとれなかったため（「診療報酬の対象となる企業側の連絡先の職種」が不在)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44</xdr:row>
          <xdr:rowOff>449580</xdr:rowOff>
        </xdr:from>
        <xdr:to>
          <xdr:col>16</xdr:col>
          <xdr:colOff>4526280</xdr:colOff>
          <xdr:row>44</xdr:row>
          <xdr:rowOff>640080</xdr:rowOff>
        </xdr:to>
        <xdr:sp macro="" textlink="">
          <xdr:nvSpPr>
            <xdr:cNvPr id="5671" name="Check Box 2599" hidden="1">
              <a:extLst>
                <a:ext uri="{63B3BB69-23CF-44E3-9099-C40C66FF867C}">
                  <a14:compatExt spid="_x0000_s5671"/>
                </a:ext>
                <a:ext uri="{FF2B5EF4-FFF2-40B4-BE49-F238E27FC236}">
                  <a16:creationId xmlns:a16="http://schemas.microsoft.com/office/drawing/2014/main" id="{00000000-0008-0000-0000-00002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C)その他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45</xdr:row>
          <xdr:rowOff>30480</xdr:rowOff>
        </xdr:from>
        <xdr:to>
          <xdr:col>16</xdr:col>
          <xdr:colOff>4533900</xdr:colOff>
          <xdr:row>45</xdr:row>
          <xdr:rowOff>220980</xdr:rowOff>
        </xdr:to>
        <xdr:sp macro="" textlink="">
          <xdr:nvSpPr>
            <xdr:cNvPr id="5672" name="Check Box 2600" hidden="1">
              <a:extLst>
                <a:ext uri="{63B3BB69-23CF-44E3-9099-C40C66FF867C}">
                  <a14:compatExt spid="_x0000_s5672"/>
                </a:ext>
                <a:ext uri="{FF2B5EF4-FFF2-40B4-BE49-F238E27FC236}">
                  <a16:creationId xmlns:a16="http://schemas.microsoft.com/office/drawing/2014/main" id="{00000000-0008-0000-0000-00002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A)入院中に行った支援介入であったため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45</xdr:row>
          <xdr:rowOff>236220</xdr:rowOff>
        </xdr:from>
        <xdr:to>
          <xdr:col>16</xdr:col>
          <xdr:colOff>4533900</xdr:colOff>
          <xdr:row>45</xdr:row>
          <xdr:rowOff>449580</xdr:rowOff>
        </xdr:to>
        <xdr:sp macro="" textlink="">
          <xdr:nvSpPr>
            <xdr:cNvPr id="5673" name="Check Box 2601" hidden="1">
              <a:extLst>
                <a:ext uri="{63B3BB69-23CF-44E3-9099-C40C66FF867C}">
                  <a14:compatExt spid="_x0000_s5673"/>
                </a:ext>
                <a:ext uri="{FF2B5EF4-FFF2-40B4-BE49-F238E27FC236}">
                  <a16:creationId xmlns:a16="http://schemas.microsoft.com/office/drawing/2014/main" id="{00000000-0008-0000-0000-00002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B)事業所との連携がとれなかったため（「診療報酬の対象となる企業側の連絡先の職種」が不在)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45</xdr:row>
          <xdr:rowOff>449580</xdr:rowOff>
        </xdr:from>
        <xdr:to>
          <xdr:col>16</xdr:col>
          <xdr:colOff>4526280</xdr:colOff>
          <xdr:row>45</xdr:row>
          <xdr:rowOff>640080</xdr:rowOff>
        </xdr:to>
        <xdr:sp macro="" textlink="">
          <xdr:nvSpPr>
            <xdr:cNvPr id="5674" name="Check Box 2602" hidden="1">
              <a:extLst>
                <a:ext uri="{63B3BB69-23CF-44E3-9099-C40C66FF867C}">
                  <a14:compatExt spid="_x0000_s5674"/>
                </a:ext>
                <a:ext uri="{FF2B5EF4-FFF2-40B4-BE49-F238E27FC236}">
                  <a16:creationId xmlns:a16="http://schemas.microsoft.com/office/drawing/2014/main" id="{00000000-0008-0000-0000-00002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C)その他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46</xdr:row>
          <xdr:rowOff>30480</xdr:rowOff>
        </xdr:from>
        <xdr:to>
          <xdr:col>16</xdr:col>
          <xdr:colOff>4533900</xdr:colOff>
          <xdr:row>46</xdr:row>
          <xdr:rowOff>220980</xdr:rowOff>
        </xdr:to>
        <xdr:sp macro="" textlink="">
          <xdr:nvSpPr>
            <xdr:cNvPr id="5675" name="Check Box 2603" hidden="1">
              <a:extLst>
                <a:ext uri="{63B3BB69-23CF-44E3-9099-C40C66FF867C}">
                  <a14:compatExt spid="_x0000_s5675"/>
                </a:ext>
                <a:ext uri="{FF2B5EF4-FFF2-40B4-BE49-F238E27FC236}">
                  <a16:creationId xmlns:a16="http://schemas.microsoft.com/office/drawing/2014/main" id="{00000000-0008-0000-0000-00002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A)入院中に行った支援介入であったため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46</xdr:row>
          <xdr:rowOff>236220</xdr:rowOff>
        </xdr:from>
        <xdr:to>
          <xdr:col>16</xdr:col>
          <xdr:colOff>4533900</xdr:colOff>
          <xdr:row>46</xdr:row>
          <xdr:rowOff>449580</xdr:rowOff>
        </xdr:to>
        <xdr:sp macro="" textlink="">
          <xdr:nvSpPr>
            <xdr:cNvPr id="5676" name="Check Box 2604" hidden="1">
              <a:extLst>
                <a:ext uri="{63B3BB69-23CF-44E3-9099-C40C66FF867C}">
                  <a14:compatExt spid="_x0000_s5676"/>
                </a:ext>
                <a:ext uri="{FF2B5EF4-FFF2-40B4-BE49-F238E27FC236}">
                  <a16:creationId xmlns:a16="http://schemas.microsoft.com/office/drawing/2014/main" id="{00000000-0008-0000-0000-00002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B)事業所との連携がとれなかったため（「診療報酬の対象となる企業側の連絡先の職種」が不在)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46</xdr:row>
          <xdr:rowOff>449580</xdr:rowOff>
        </xdr:from>
        <xdr:to>
          <xdr:col>16</xdr:col>
          <xdr:colOff>4526280</xdr:colOff>
          <xdr:row>46</xdr:row>
          <xdr:rowOff>640080</xdr:rowOff>
        </xdr:to>
        <xdr:sp macro="" textlink="">
          <xdr:nvSpPr>
            <xdr:cNvPr id="5677" name="Check Box 2605" hidden="1">
              <a:extLst>
                <a:ext uri="{63B3BB69-23CF-44E3-9099-C40C66FF867C}">
                  <a14:compatExt spid="_x0000_s5677"/>
                </a:ext>
                <a:ext uri="{FF2B5EF4-FFF2-40B4-BE49-F238E27FC236}">
                  <a16:creationId xmlns:a16="http://schemas.microsoft.com/office/drawing/2014/main" id="{00000000-0008-0000-0000-00002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C)その他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47</xdr:row>
          <xdr:rowOff>30480</xdr:rowOff>
        </xdr:from>
        <xdr:to>
          <xdr:col>16</xdr:col>
          <xdr:colOff>4533900</xdr:colOff>
          <xdr:row>47</xdr:row>
          <xdr:rowOff>220980</xdr:rowOff>
        </xdr:to>
        <xdr:sp macro="" textlink="">
          <xdr:nvSpPr>
            <xdr:cNvPr id="5678" name="Check Box 2606" hidden="1">
              <a:extLst>
                <a:ext uri="{63B3BB69-23CF-44E3-9099-C40C66FF867C}">
                  <a14:compatExt spid="_x0000_s5678"/>
                </a:ext>
                <a:ext uri="{FF2B5EF4-FFF2-40B4-BE49-F238E27FC236}">
                  <a16:creationId xmlns:a16="http://schemas.microsoft.com/office/drawing/2014/main" id="{00000000-0008-0000-0000-00002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A)入院中に行った支援介入であったため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47</xdr:row>
          <xdr:rowOff>236220</xdr:rowOff>
        </xdr:from>
        <xdr:to>
          <xdr:col>16</xdr:col>
          <xdr:colOff>4533900</xdr:colOff>
          <xdr:row>47</xdr:row>
          <xdr:rowOff>449580</xdr:rowOff>
        </xdr:to>
        <xdr:sp macro="" textlink="">
          <xdr:nvSpPr>
            <xdr:cNvPr id="5679" name="Check Box 2607" hidden="1">
              <a:extLst>
                <a:ext uri="{63B3BB69-23CF-44E3-9099-C40C66FF867C}">
                  <a14:compatExt spid="_x0000_s5679"/>
                </a:ext>
                <a:ext uri="{FF2B5EF4-FFF2-40B4-BE49-F238E27FC236}">
                  <a16:creationId xmlns:a16="http://schemas.microsoft.com/office/drawing/2014/main" id="{00000000-0008-0000-0000-00002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B)事業所との連携がとれなかったため（「診療報酬の対象となる企業側の連絡先の職種」が不在)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47</xdr:row>
          <xdr:rowOff>449580</xdr:rowOff>
        </xdr:from>
        <xdr:to>
          <xdr:col>16</xdr:col>
          <xdr:colOff>4526280</xdr:colOff>
          <xdr:row>47</xdr:row>
          <xdr:rowOff>640080</xdr:rowOff>
        </xdr:to>
        <xdr:sp macro="" textlink="">
          <xdr:nvSpPr>
            <xdr:cNvPr id="5680" name="Check Box 2608" hidden="1">
              <a:extLst>
                <a:ext uri="{63B3BB69-23CF-44E3-9099-C40C66FF867C}">
                  <a14:compatExt spid="_x0000_s5680"/>
                </a:ext>
                <a:ext uri="{FF2B5EF4-FFF2-40B4-BE49-F238E27FC236}">
                  <a16:creationId xmlns:a16="http://schemas.microsoft.com/office/drawing/2014/main" id="{00000000-0008-0000-0000-00003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C)その他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48</xdr:row>
          <xdr:rowOff>30480</xdr:rowOff>
        </xdr:from>
        <xdr:to>
          <xdr:col>16</xdr:col>
          <xdr:colOff>4533900</xdr:colOff>
          <xdr:row>48</xdr:row>
          <xdr:rowOff>220980</xdr:rowOff>
        </xdr:to>
        <xdr:sp macro="" textlink="">
          <xdr:nvSpPr>
            <xdr:cNvPr id="5681" name="Check Box 2609" hidden="1">
              <a:extLst>
                <a:ext uri="{63B3BB69-23CF-44E3-9099-C40C66FF867C}">
                  <a14:compatExt spid="_x0000_s5681"/>
                </a:ext>
                <a:ext uri="{FF2B5EF4-FFF2-40B4-BE49-F238E27FC236}">
                  <a16:creationId xmlns:a16="http://schemas.microsoft.com/office/drawing/2014/main" id="{00000000-0008-0000-0000-00003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A)入院中に行った支援介入であったため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48</xdr:row>
          <xdr:rowOff>236220</xdr:rowOff>
        </xdr:from>
        <xdr:to>
          <xdr:col>16</xdr:col>
          <xdr:colOff>4533900</xdr:colOff>
          <xdr:row>48</xdr:row>
          <xdr:rowOff>449580</xdr:rowOff>
        </xdr:to>
        <xdr:sp macro="" textlink="">
          <xdr:nvSpPr>
            <xdr:cNvPr id="5682" name="Check Box 2610" hidden="1">
              <a:extLst>
                <a:ext uri="{63B3BB69-23CF-44E3-9099-C40C66FF867C}">
                  <a14:compatExt spid="_x0000_s5682"/>
                </a:ext>
                <a:ext uri="{FF2B5EF4-FFF2-40B4-BE49-F238E27FC236}">
                  <a16:creationId xmlns:a16="http://schemas.microsoft.com/office/drawing/2014/main" id="{00000000-0008-0000-0000-00003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B)事業所との連携がとれなかったため（「診療報酬の対象となる企業側の連絡先の職種」が不在)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48</xdr:row>
          <xdr:rowOff>449580</xdr:rowOff>
        </xdr:from>
        <xdr:to>
          <xdr:col>16</xdr:col>
          <xdr:colOff>4526280</xdr:colOff>
          <xdr:row>48</xdr:row>
          <xdr:rowOff>640080</xdr:rowOff>
        </xdr:to>
        <xdr:sp macro="" textlink="">
          <xdr:nvSpPr>
            <xdr:cNvPr id="5683" name="Check Box 2611" hidden="1">
              <a:extLst>
                <a:ext uri="{63B3BB69-23CF-44E3-9099-C40C66FF867C}">
                  <a14:compatExt spid="_x0000_s5683"/>
                </a:ext>
                <a:ext uri="{FF2B5EF4-FFF2-40B4-BE49-F238E27FC236}">
                  <a16:creationId xmlns:a16="http://schemas.microsoft.com/office/drawing/2014/main" id="{00000000-0008-0000-0000-00003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C)その他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49</xdr:row>
          <xdr:rowOff>30480</xdr:rowOff>
        </xdr:from>
        <xdr:to>
          <xdr:col>16</xdr:col>
          <xdr:colOff>4533900</xdr:colOff>
          <xdr:row>49</xdr:row>
          <xdr:rowOff>220980</xdr:rowOff>
        </xdr:to>
        <xdr:sp macro="" textlink="">
          <xdr:nvSpPr>
            <xdr:cNvPr id="5684" name="Check Box 2612" hidden="1">
              <a:extLst>
                <a:ext uri="{63B3BB69-23CF-44E3-9099-C40C66FF867C}">
                  <a14:compatExt spid="_x0000_s5684"/>
                </a:ext>
                <a:ext uri="{FF2B5EF4-FFF2-40B4-BE49-F238E27FC236}">
                  <a16:creationId xmlns:a16="http://schemas.microsoft.com/office/drawing/2014/main" id="{00000000-0008-0000-0000-00003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A)入院中に行った支援介入であったため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49</xdr:row>
          <xdr:rowOff>236220</xdr:rowOff>
        </xdr:from>
        <xdr:to>
          <xdr:col>16</xdr:col>
          <xdr:colOff>4533900</xdr:colOff>
          <xdr:row>49</xdr:row>
          <xdr:rowOff>449580</xdr:rowOff>
        </xdr:to>
        <xdr:sp macro="" textlink="">
          <xdr:nvSpPr>
            <xdr:cNvPr id="5685" name="Check Box 2613" hidden="1">
              <a:extLst>
                <a:ext uri="{63B3BB69-23CF-44E3-9099-C40C66FF867C}">
                  <a14:compatExt spid="_x0000_s5685"/>
                </a:ext>
                <a:ext uri="{FF2B5EF4-FFF2-40B4-BE49-F238E27FC236}">
                  <a16:creationId xmlns:a16="http://schemas.microsoft.com/office/drawing/2014/main" id="{00000000-0008-0000-0000-00003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B)事業所との連携がとれなかったため（「診療報酬の対象となる企業側の連絡先の職種」が不在)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49</xdr:row>
          <xdr:rowOff>449580</xdr:rowOff>
        </xdr:from>
        <xdr:to>
          <xdr:col>16</xdr:col>
          <xdr:colOff>4526280</xdr:colOff>
          <xdr:row>49</xdr:row>
          <xdr:rowOff>640080</xdr:rowOff>
        </xdr:to>
        <xdr:sp macro="" textlink="">
          <xdr:nvSpPr>
            <xdr:cNvPr id="5686" name="Check Box 2614" hidden="1">
              <a:extLst>
                <a:ext uri="{63B3BB69-23CF-44E3-9099-C40C66FF867C}">
                  <a14:compatExt spid="_x0000_s5686"/>
                </a:ext>
                <a:ext uri="{FF2B5EF4-FFF2-40B4-BE49-F238E27FC236}">
                  <a16:creationId xmlns:a16="http://schemas.microsoft.com/office/drawing/2014/main" id="{00000000-0008-0000-0000-00003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C)その他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50</xdr:row>
          <xdr:rowOff>30480</xdr:rowOff>
        </xdr:from>
        <xdr:to>
          <xdr:col>16</xdr:col>
          <xdr:colOff>4533900</xdr:colOff>
          <xdr:row>50</xdr:row>
          <xdr:rowOff>220980</xdr:rowOff>
        </xdr:to>
        <xdr:sp macro="" textlink="">
          <xdr:nvSpPr>
            <xdr:cNvPr id="5687" name="Check Box 2615" hidden="1">
              <a:extLst>
                <a:ext uri="{63B3BB69-23CF-44E3-9099-C40C66FF867C}">
                  <a14:compatExt spid="_x0000_s5687"/>
                </a:ext>
                <a:ext uri="{FF2B5EF4-FFF2-40B4-BE49-F238E27FC236}">
                  <a16:creationId xmlns:a16="http://schemas.microsoft.com/office/drawing/2014/main" id="{00000000-0008-0000-0000-00003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A)入院中に行った支援介入であったため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50</xdr:row>
          <xdr:rowOff>236220</xdr:rowOff>
        </xdr:from>
        <xdr:to>
          <xdr:col>16</xdr:col>
          <xdr:colOff>4533900</xdr:colOff>
          <xdr:row>50</xdr:row>
          <xdr:rowOff>449580</xdr:rowOff>
        </xdr:to>
        <xdr:sp macro="" textlink="">
          <xdr:nvSpPr>
            <xdr:cNvPr id="5688" name="Check Box 2616" hidden="1">
              <a:extLst>
                <a:ext uri="{63B3BB69-23CF-44E3-9099-C40C66FF867C}">
                  <a14:compatExt spid="_x0000_s5688"/>
                </a:ext>
                <a:ext uri="{FF2B5EF4-FFF2-40B4-BE49-F238E27FC236}">
                  <a16:creationId xmlns:a16="http://schemas.microsoft.com/office/drawing/2014/main" id="{00000000-0008-0000-0000-00003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B)事業所との連携がとれなかったため（「診療報酬の対象となる企業側の連絡先の職種」が不在)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50</xdr:row>
          <xdr:rowOff>449580</xdr:rowOff>
        </xdr:from>
        <xdr:to>
          <xdr:col>16</xdr:col>
          <xdr:colOff>4526280</xdr:colOff>
          <xdr:row>50</xdr:row>
          <xdr:rowOff>640080</xdr:rowOff>
        </xdr:to>
        <xdr:sp macro="" textlink="">
          <xdr:nvSpPr>
            <xdr:cNvPr id="5689" name="Check Box 2617" hidden="1">
              <a:extLst>
                <a:ext uri="{63B3BB69-23CF-44E3-9099-C40C66FF867C}">
                  <a14:compatExt spid="_x0000_s5689"/>
                </a:ext>
                <a:ext uri="{FF2B5EF4-FFF2-40B4-BE49-F238E27FC236}">
                  <a16:creationId xmlns:a16="http://schemas.microsoft.com/office/drawing/2014/main" id="{00000000-0008-0000-0000-00003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C)その他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51</xdr:row>
          <xdr:rowOff>30480</xdr:rowOff>
        </xdr:from>
        <xdr:to>
          <xdr:col>16</xdr:col>
          <xdr:colOff>4533900</xdr:colOff>
          <xdr:row>51</xdr:row>
          <xdr:rowOff>220980</xdr:rowOff>
        </xdr:to>
        <xdr:sp macro="" textlink="">
          <xdr:nvSpPr>
            <xdr:cNvPr id="5690" name="Check Box 2618" hidden="1">
              <a:extLst>
                <a:ext uri="{63B3BB69-23CF-44E3-9099-C40C66FF867C}">
                  <a14:compatExt spid="_x0000_s5690"/>
                </a:ext>
                <a:ext uri="{FF2B5EF4-FFF2-40B4-BE49-F238E27FC236}">
                  <a16:creationId xmlns:a16="http://schemas.microsoft.com/office/drawing/2014/main" id="{00000000-0008-0000-0000-00003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A)入院中に行った支援介入であったため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51</xdr:row>
          <xdr:rowOff>236220</xdr:rowOff>
        </xdr:from>
        <xdr:to>
          <xdr:col>16</xdr:col>
          <xdr:colOff>4533900</xdr:colOff>
          <xdr:row>51</xdr:row>
          <xdr:rowOff>449580</xdr:rowOff>
        </xdr:to>
        <xdr:sp macro="" textlink="">
          <xdr:nvSpPr>
            <xdr:cNvPr id="5691" name="Check Box 2619" hidden="1">
              <a:extLst>
                <a:ext uri="{63B3BB69-23CF-44E3-9099-C40C66FF867C}">
                  <a14:compatExt spid="_x0000_s5691"/>
                </a:ext>
                <a:ext uri="{FF2B5EF4-FFF2-40B4-BE49-F238E27FC236}">
                  <a16:creationId xmlns:a16="http://schemas.microsoft.com/office/drawing/2014/main" id="{00000000-0008-0000-0000-00003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B)事業所との連携がとれなかったため（「診療報酬の対象となる企業側の連絡先の職種」が不在)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51</xdr:row>
          <xdr:rowOff>449580</xdr:rowOff>
        </xdr:from>
        <xdr:to>
          <xdr:col>16</xdr:col>
          <xdr:colOff>4526280</xdr:colOff>
          <xdr:row>51</xdr:row>
          <xdr:rowOff>640080</xdr:rowOff>
        </xdr:to>
        <xdr:sp macro="" textlink="">
          <xdr:nvSpPr>
            <xdr:cNvPr id="5692" name="Check Box 2620" hidden="1">
              <a:extLst>
                <a:ext uri="{63B3BB69-23CF-44E3-9099-C40C66FF867C}">
                  <a14:compatExt spid="_x0000_s5692"/>
                </a:ext>
                <a:ext uri="{FF2B5EF4-FFF2-40B4-BE49-F238E27FC236}">
                  <a16:creationId xmlns:a16="http://schemas.microsoft.com/office/drawing/2014/main" id="{00000000-0008-0000-0000-00003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C)その他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52</xdr:row>
          <xdr:rowOff>30480</xdr:rowOff>
        </xdr:from>
        <xdr:to>
          <xdr:col>16</xdr:col>
          <xdr:colOff>4533900</xdr:colOff>
          <xdr:row>52</xdr:row>
          <xdr:rowOff>220980</xdr:rowOff>
        </xdr:to>
        <xdr:sp macro="" textlink="">
          <xdr:nvSpPr>
            <xdr:cNvPr id="5693" name="Check Box 2621" hidden="1">
              <a:extLst>
                <a:ext uri="{63B3BB69-23CF-44E3-9099-C40C66FF867C}">
                  <a14:compatExt spid="_x0000_s5693"/>
                </a:ext>
                <a:ext uri="{FF2B5EF4-FFF2-40B4-BE49-F238E27FC236}">
                  <a16:creationId xmlns:a16="http://schemas.microsoft.com/office/drawing/2014/main" id="{00000000-0008-0000-0000-00003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A)入院中に行った支援介入であったため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52</xdr:row>
          <xdr:rowOff>236220</xdr:rowOff>
        </xdr:from>
        <xdr:to>
          <xdr:col>16</xdr:col>
          <xdr:colOff>4533900</xdr:colOff>
          <xdr:row>52</xdr:row>
          <xdr:rowOff>449580</xdr:rowOff>
        </xdr:to>
        <xdr:sp macro="" textlink="">
          <xdr:nvSpPr>
            <xdr:cNvPr id="5694" name="Check Box 2622" hidden="1">
              <a:extLst>
                <a:ext uri="{63B3BB69-23CF-44E3-9099-C40C66FF867C}">
                  <a14:compatExt spid="_x0000_s5694"/>
                </a:ext>
                <a:ext uri="{FF2B5EF4-FFF2-40B4-BE49-F238E27FC236}">
                  <a16:creationId xmlns:a16="http://schemas.microsoft.com/office/drawing/2014/main" id="{00000000-0008-0000-0000-00003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B)事業所との連携がとれなかったため（「診療報酬の対象となる企業側の連絡先の職種」が不在)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52</xdr:row>
          <xdr:rowOff>449580</xdr:rowOff>
        </xdr:from>
        <xdr:to>
          <xdr:col>16</xdr:col>
          <xdr:colOff>4526280</xdr:colOff>
          <xdr:row>52</xdr:row>
          <xdr:rowOff>640080</xdr:rowOff>
        </xdr:to>
        <xdr:sp macro="" textlink="">
          <xdr:nvSpPr>
            <xdr:cNvPr id="5695" name="Check Box 2623" hidden="1">
              <a:extLst>
                <a:ext uri="{63B3BB69-23CF-44E3-9099-C40C66FF867C}">
                  <a14:compatExt spid="_x0000_s5695"/>
                </a:ext>
                <a:ext uri="{FF2B5EF4-FFF2-40B4-BE49-F238E27FC236}">
                  <a16:creationId xmlns:a16="http://schemas.microsoft.com/office/drawing/2014/main" id="{00000000-0008-0000-0000-00003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C)その他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53</xdr:row>
          <xdr:rowOff>30480</xdr:rowOff>
        </xdr:from>
        <xdr:to>
          <xdr:col>16</xdr:col>
          <xdr:colOff>4533900</xdr:colOff>
          <xdr:row>53</xdr:row>
          <xdr:rowOff>220980</xdr:rowOff>
        </xdr:to>
        <xdr:sp macro="" textlink="">
          <xdr:nvSpPr>
            <xdr:cNvPr id="5696" name="Check Box 2624" hidden="1">
              <a:extLst>
                <a:ext uri="{63B3BB69-23CF-44E3-9099-C40C66FF867C}">
                  <a14:compatExt spid="_x0000_s5696"/>
                </a:ext>
                <a:ext uri="{FF2B5EF4-FFF2-40B4-BE49-F238E27FC236}">
                  <a16:creationId xmlns:a16="http://schemas.microsoft.com/office/drawing/2014/main" id="{00000000-0008-0000-0000-00004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A)入院中に行った支援介入であったため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53</xdr:row>
          <xdr:rowOff>236220</xdr:rowOff>
        </xdr:from>
        <xdr:to>
          <xdr:col>16</xdr:col>
          <xdr:colOff>4533900</xdr:colOff>
          <xdr:row>53</xdr:row>
          <xdr:rowOff>449580</xdr:rowOff>
        </xdr:to>
        <xdr:sp macro="" textlink="">
          <xdr:nvSpPr>
            <xdr:cNvPr id="5697" name="Check Box 2625" hidden="1">
              <a:extLst>
                <a:ext uri="{63B3BB69-23CF-44E3-9099-C40C66FF867C}">
                  <a14:compatExt spid="_x0000_s5697"/>
                </a:ext>
                <a:ext uri="{FF2B5EF4-FFF2-40B4-BE49-F238E27FC236}">
                  <a16:creationId xmlns:a16="http://schemas.microsoft.com/office/drawing/2014/main" id="{00000000-0008-0000-0000-00004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B)事業所との連携がとれなかったため（「診療報酬の対象となる企業側の連絡先の職種」が不在)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53</xdr:row>
          <xdr:rowOff>449580</xdr:rowOff>
        </xdr:from>
        <xdr:to>
          <xdr:col>16</xdr:col>
          <xdr:colOff>4526280</xdr:colOff>
          <xdr:row>53</xdr:row>
          <xdr:rowOff>640080</xdr:rowOff>
        </xdr:to>
        <xdr:sp macro="" textlink="">
          <xdr:nvSpPr>
            <xdr:cNvPr id="5698" name="Check Box 2626" hidden="1">
              <a:extLst>
                <a:ext uri="{63B3BB69-23CF-44E3-9099-C40C66FF867C}">
                  <a14:compatExt spid="_x0000_s5698"/>
                </a:ext>
                <a:ext uri="{FF2B5EF4-FFF2-40B4-BE49-F238E27FC236}">
                  <a16:creationId xmlns:a16="http://schemas.microsoft.com/office/drawing/2014/main" id="{00000000-0008-0000-0000-00004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C)その他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54</xdr:row>
          <xdr:rowOff>30480</xdr:rowOff>
        </xdr:from>
        <xdr:to>
          <xdr:col>16</xdr:col>
          <xdr:colOff>4533900</xdr:colOff>
          <xdr:row>54</xdr:row>
          <xdr:rowOff>220980</xdr:rowOff>
        </xdr:to>
        <xdr:sp macro="" textlink="">
          <xdr:nvSpPr>
            <xdr:cNvPr id="5699" name="Check Box 2627" hidden="1">
              <a:extLst>
                <a:ext uri="{63B3BB69-23CF-44E3-9099-C40C66FF867C}">
                  <a14:compatExt spid="_x0000_s5699"/>
                </a:ext>
                <a:ext uri="{FF2B5EF4-FFF2-40B4-BE49-F238E27FC236}">
                  <a16:creationId xmlns:a16="http://schemas.microsoft.com/office/drawing/2014/main" id="{00000000-0008-0000-0000-00004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A)入院中に行った支援介入であったため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54</xdr:row>
          <xdr:rowOff>236220</xdr:rowOff>
        </xdr:from>
        <xdr:to>
          <xdr:col>16</xdr:col>
          <xdr:colOff>4533900</xdr:colOff>
          <xdr:row>54</xdr:row>
          <xdr:rowOff>449580</xdr:rowOff>
        </xdr:to>
        <xdr:sp macro="" textlink="">
          <xdr:nvSpPr>
            <xdr:cNvPr id="5700" name="Check Box 2628" hidden="1">
              <a:extLst>
                <a:ext uri="{63B3BB69-23CF-44E3-9099-C40C66FF867C}">
                  <a14:compatExt spid="_x0000_s5700"/>
                </a:ext>
                <a:ext uri="{FF2B5EF4-FFF2-40B4-BE49-F238E27FC236}">
                  <a16:creationId xmlns:a16="http://schemas.microsoft.com/office/drawing/2014/main" id="{00000000-0008-0000-0000-00004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B)事業所との連携がとれなかったため（「診療報酬の対象となる企業側の連絡先の職種」が不在)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54</xdr:row>
          <xdr:rowOff>449580</xdr:rowOff>
        </xdr:from>
        <xdr:to>
          <xdr:col>16</xdr:col>
          <xdr:colOff>4526280</xdr:colOff>
          <xdr:row>54</xdr:row>
          <xdr:rowOff>640080</xdr:rowOff>
        </xdr:to>
        <xdr:sp macro="" textlink="">
          <xdr:nvSpPr>
            <xdr:cNvPr id="5701" name="Check Box 2629" hidden="1">
              <a:extLst>
                <a:ext uri="{63B3BB69-23CF-44E3-9099-C40C66FF867C}">
                  <a14:compatExt spid="_x0000_s5701"/>
                </a:ext>
                <a:ext uri="{FF2B5EF4-FFF2-40B4-BE49-F238E27FC236}">
                  <a16:creationId xmlns:a16="http://schemas.microsoft.com/office/drawing/2014/main" id="{00000000-0008-0000-0000-00004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C)その他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55</xdr:row>
          <xdr:rowOff>30480</xdr:rowOff>
        </xdr:from>
        <xdr:to>
          <xdr:col>16</xdr:col>
          <xdr:colOff>4533900</xdr:colOff>
          <xdr:row>55</xdr:row>
          <xdr:rowOff>220980</xdr:rowOff>
        </xdr:to>
        <xdr:sp macro="" textlink="">
          <xdr:nvSpPr>
            <xdr:cNvPr id="5702" name="Check Box 2630" hidden="1">
              <a:extLst>
                <a:ext uri="{63B3BB69-23CF-44E3-9099-C40C66FF867C}">
                  <a14:compatExt spid="_x0000_s5702"/>
                </a:ext>
                <a:ext uri="{FF2B5EF4-FFF2-40B4-BE49-F238E27FC236}">
                  <a16:creationId xmlns:a16="http://schemas.microsoft.com/office/drawing/2014/main" id="{00000000-0008-0000-0000-00004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A)入院中に行った支援介入であったため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55</xdr:row>
          <xdr:rowOff>236220</xdr:rowOff>
        </xdr:from>
        <xdr:to>
          <xdr:col>16</xdr:col>
          <xdr:colOff>4533900</xdr:colOff>
          <xdr:row>55</xdr:row>
          <xdr:rowOff>449580</xdr:rowOff>
        </xdr:to>
        <xdr:sp macro="" textlink="">
          <xdr:nvSpPr>
            <xdr:cNvPr id="5703" name="Check Box 2631" hidden="1">
              <a:extLst>
                <a:ext uri="{63B3BB69-23CF-44E3-9099-C40C66FF867C}">
                  <a14:compatExt spid="_x0000_s5703"/>
                </a:ext>
                <a:ext uri="{FF2B5EF4-FFF2-40B4-BE49-F238E27FC236}">
                  <a16:creationId xmlns:a16="http://schemas.microsoft.com/office/drawing/2014/main" id="{00000000-0008-0000-0000-00004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B)事業所との連携がとれなかったため（「診療報酬の対象となる企業側の連絡先の職種」が不在)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55</xdr:row>
          <xdr:rowOff>449580</xdr:rowOff>
        </xdr:from>
        <xdr:to>
          <xdr:col>16</xdr:col>
          <xdr:colOff>4526280</xdr:colOff>
          <xdr:row>55</xdr:row>
          <xdr:rowOff>640080</xdr:rowOff>
        </xdr:to>
        <xdr:sp macro="" textlink="">
          <xdr:nvSpPr>
            <xdr:cNvPr id="5704" name="Check Box 2632" hidden="1">
              <a:extLst>
                <a:ext uri="{63B3BB69-23CF-44E3-9099-C40C66FF867C}">
                  <a14:compatExt spid="_x0000_s5704"/>
                </a:ext>
                <a:ext uri="{FF2B5EF4-FFF2-40B4-BE49-F238E27FC236}">
                  <a16:creationId xmlns:a16="http://schemas.microsoft.com/office/drawing/2014/main" id="{00000000-0008-0000-0000-00004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C)その他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56</xdr:row>
          <xdr:rowOff>30480</xdr:rowOff>
        </xdr:from>
        <xdr:to>
          <xdr:col>16</xdr:col>
          <xdr:colOff>4533900</xdr:colOff>
          <xdr:row>56</xdr:row>
          <xdr:rowOff>220980</xdr:rowOff>
        </xdr:to>
        <xdr:sp macro="" textlink="">
          <xdr:nvSpPr>
            <xdr:cNvPr id="5705" name="Check Box 2633" hidden="1">
              <a:extLst>
                <a:ext uri="{63B3BB69-23CF-44E3-9099-C40C66FF867C}">
                  <a14:compatExt spid="_x0000_s5705"/>
                </a:ext>
                <a:ext uri="{FF2B5EF4-FFF2-40B4-BE49-F238E27FC236}">
                  <a16:creationId xmlns:a16="http://schemas.microsoft.com/office/drawing/2014/main" id="{00000000-0008-0000-0000-00004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A)入院中に行った支援介入であったため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56</xdr:row>
          <xdr:rowOff>236220</xdr:rowOff>
        </xdr:from>
        <xdr:to>
          <xdr:col>16</xdr:col>
          <xdr:colOff>4533900</xdr:colOff>
          <xdr:row>56</xdr:row>
          <xdr:rowOff>449580</xdr:rowOff>
        </xdr:to>
        <xdr:sp macro="" textlink="">
          <xdr:nvSpPr>
            <xdr:cNvPr id="5706" name="Check Box 2634" hidden="1">
              <a:extLst>
                <a:ext uri="{63B3BB69-23CF-44E3-9099-C40C66FF867C}">
                  <a14:compatExt spid="_x0000_s5706"/>
                </a:ext>
                <a:ext uri="{FF2B5EF4-FFF2-40B4-BE49-F238E27FC236}">
                  <a16:creationId xmlns:a16="http://schemas.microsoft.com/office/drawing/2014/main" id="{00000000-0008-0000-0000-00004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B)事業所との連携がとれなかったため（「診療報酬の対象となる企業側の連絡先の職種」が不在)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56</xdr:row>
          <xdr:rowOff>449580</xdr:rowOff>
        </xdr:from>
        <xdr:to>
          <xdr:col>16</xdr:col>
          <xdr:colOff>4526280</xdr:colOff>
          <xdr:row>56</xdr:row>
          <xdr:rowOff>640080</xdr:rowOff>
        </xdr:to>
        <xdr:sp macro="" textlink="">
          <xdr:nvSpPr>
            <xdr:cNvPr id="5707" name="Check Box 2635" hidden="1">
              <a:extLst>
                <a:ext uri="{63B3BB69-23CF-44E3-9099-C40C66FF867C}">
                  <a14:compatExt spid="_x0000_s5707"/>
                </a:ext>
                <a:ext uri="{FF2B5EF4-FFF2-40B4-BE49-F238E27FC236}">
                  <a16:creationId xmlns:a16="http://schemas.microsoft.com/office/drawing/2014/main" id="{00000000-0008-0000-0000-00004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C)その他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57</xdr:row>
          <xdr:rowOff>30480</xdr:rowOff>
        </xdr:from>
        <xdr:to>
          <xdr:col>16</xdr:col>
          <xdr:colOff>4533900</xdr:colOff>
          <xdr:row>57</xdr:row>
          <xdr:rowOff>220980</xdr:rowOff>
        </xdr:to>
        <xdr:sp macro="" textlink="">
          <xdr:nvSpPr>
            <xdr:cNvPr id="5708" name="Check Box 2636" hidden="1">
              <a:extLst>
                <a:ext uri="{63B3BB69-23CF-44E3-9099-C40C66FF867C}">
                  <a14:compatExt spid="_x0000_s5708"/>
                </a:ext>
                <a:ext uri="{FF2B5EF4-FFF2-40B4-BE49-F238E27FC236}">
                  <a16:creationId xmlns:a16="http://schemas.microsoft.com/office/drawing/2014/main" id="{00000000-0008-0000-0000-00004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A)入院中に行った支援介入であったため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57</xdr:row>
          <xdr:rowOff>236220</xdr:rowOff>
        </xdr:from>
        <xdr:to>
          <xdr:col>16</xdr:col>
          <xdr:colOff>4533900</xdr:colOff>
          <xdr:row>57</xdr:row>
          <xdr:rowOff>449580</xdr:rowOff>
        </xdr:to>
        <xdr:sp macro="" textlink="">
          <xdr:nvSpPr>
            <xdr:cNvPr id="5709" name="Check Box 2637" hidden="1">
              <a:extLst>
                <a:ext uri="{63B3BB69-23CF-44E3-9099-C40C66FF867C}">
                  <a14:compatExt spid="_x0000_s5709"/>
                </a:ext>
                <a:ext uri="{FF2B5EF4-FFF2-40B4-BE49-F238E27FC236}">
                  <a16:creationId xmlns:a16="http://schemas.microsoft.com/office/drawing/2014/main" id="{00000000-0008-0000-0000-00004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B)事業所との連携がとれなかったため（「診療報酬の対象となる企業側の連絡先の職種」が不在)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57</xdr:row>
          <xdr:rowOff>449580</xdr:rowOff>
        </xdr:from>
        <xdr:to>
          <xdr:col>16</xdr:col>
          <xdr:colOff>4526280</xdr:colOff>
          <xdr:row>57</xdr:row>
          <xdr:rowOff>640080</xdr:rowOff>
        </xdr:to>
        <xdr:sp macro="" textlink="">
          <xdr:nvSpPr>
            <xdr:cNvPr id="5710" name="Check Box 2638" hidden="1">
              <a:extLst>
                <a:ext uri="{63B3BB69-23CF-44E3-9099-C40C66FF867C}">
                  <a14:compatExt spid="_x0000_s5710"/>
                </a:ext>
                <a:ext uri="{FF2B5EF4-FFF2-40B4-BE49-F238E27FC236}">
                  <a16:creationId xmlns:a16="http://schemas.microsoft.com/office/drawing/2014/main" id="{00000000-0008-0000-0000-00004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C)その他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58</xdr:row>
          <xdr:rowOff>30480</xdr:rowOff>
        </xdr:from>
        <xdr:to>
          <xdr:col>16</xdr:col>
          <xdr:colOff>4533900</xdr:colOff>
          <xdr:row>58</xdr:row>
          <xdr:rowOff>220980</xdr:rowOff>
        </xdr:to>
        <xdr:sp macro="" textlink="">
          <xdr:nvSpPr>
            <xdr:cNvPr id="5711" name="Check Box 2639" hidden="1">
              <a:extLst>
                <a:ext uri="{63B3BB69-23CF-44E3-9099-C40C66FF867C}">
                  <a14:compatExt spid="_x0000_s5711"/>
                </a:ext>
                <a:ext uri="{FF2B5EF4-FFF2-40B4-BE49-F238E27FC236}">
                  <a16:creationId xmlns:a16="http://schemas.microsoft.com/office/drawing/2014/main" id="{00000000-0008-0000-0000-00004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A)入院中に行った支援介入であったため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58</xdr:row>
          <xdr:rowOff>236220</xdr:rowOff>
        </xdr:from>
        <xdr:to>
          <xdr:col>16</xdr:col>
          <xdr:colOff>4533900</xdr:colOff>
          <xdr:row>58</xdr:row>
          <xdr:rowOff>449580</xdr:rowOff>
        </xdr:to>
        <xdr:sp macro="" textlink="">
          <xdr:nvSpPr>
            <xdr:cNvPr id="5712" name="Check Box 2640" hidden="1">
              <a:extLst>
                <a:ext uri="{63B3BB69-23CF-44E3-9099-C40C66FF867C}">
                  <a14:compatExt spid="_x0000_s5712"/>
                </a:ext>
                <a:ext uri="{FF2B5EF4-FFF2-40B4-BE49-F238E27FC236}">
                  <a16:creationId xmlns:a16="http://schemas.microsoft.com/office/drawing/2014/main" id="{00000000-0008-0000-0000-00005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B)事業所との連携がとれなかったため（「診療報酬の対象となる企業側の連絡先の職種」が不在)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58</xdr:row>
          <xdr:rowOff>449580</xdr:rowOff>
        </xdr:from>
        <xdr:to>
          <xdr:col>16</xdr:col>
          <xdr:colOff>4526280</xdr:colOff>
          <xdr:row>58</xdr:row>
          <xdr:rowOff>640080</xdr:rowOff>
        </xdr:to>
        <xdr:sp macro="" textlink="">
          <xdr:nvSpPr>
            <xdr:cNvPr id="5713" name="Check Box 2641" hidden="1">
              <a:extLst>
                <a:ext uri="{63B3BB69-23CF-44E3-9099-C40C66FF867C}">
                  <a14:compatExt spid="_x0000_s5713"/>
                </a:ext>
                <a:ext uri="{FF2B5EF4-FFF2-40B4-BE49-F238E27FC236}">
                  <a16:creationId xmlns:a16="http://schemas.microsoft.com/office/drawing/2014/main" id="{00000000-0008-0000-0000-00005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C)その他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59</xdr:row>
          <xdr:rowOff>30480</xdr:rowOff>
        </xdr:from>
        <xdr:to>
          <xdr:col>16</xdr:col>
          <xdr:colOff>4533900</xdr:colOff>
          <xdr:row>59</xdr:row>
          <xdr:rowOff>220980</xdr:rowOff>
        </xdr:to>
        <xdr:sp macro="" textlink="">
          <xdr:nvSpPr>
            <xdr:cNvPr id="5714" name="Check Box 2642" hidden="1">
              <a:extLst>
                <a:ext uri="{63B3BB69-23CF-44E3-9099-C40C66FF867C}">
                  <a14:compatExt spid="_x0000_s5714"/>
                </a:ext>
                <a:ext uri="{FF2B5EF4-FFF2-40B4-BE49-F238E27FC236}">
                  <a16:creationId xmlns:a16="http://schemas.microsoft.com/office/drawing/2014/main" id="{00000000-0008-0000-0000-00005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A)入院中に行った支援介入であったため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59</xdr:row>
          <xdr:rowOff>236220</xdr:rowOff>
        </xdr:from>
        <xdr:to>
          <xdr:col>16</xdr:col>
          <xdr:colOff>4533900</xdr:colOff>
          <xdr:row>59</xdr:row>
          <xdr:rowOff>449580</xdr:rowOff>
        </xdr:to>
        <xdr:sp macro="" textlink="">
          <xdr:nvSpPr>
            <xdr:cNvPr id="5715" name="Check Box 2643" hidden="1">
              <a:extLst>
                <a:ext uri="{63B3BB69-23CF-44E3-9099-C40C66FF867C}">
                  <a14:compatExt spid="_x0000_s5715"/>
                </a:ext>
                <a:ext uri="{FF2B5EF4-FFF2-40B4-BE49-F238E27FC236}">
                  <a16:creationId xmlns:a16="http://schemas.microsoft.com/office/drawing/2014/main" id="{00000000-0008-0000-0000-00005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B)事業所との連携がとれなかったため（「診療報酬の対象となる企業側の連絡先の職種」が不在)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59</xdr:row>
          <xdr:rowOff>449580</xdr:rowOff>
        </xdr:from>
        <xdr:to>
          <xdr:col>16</xdr:col>
          <xdr:colOff>4526280</xdr:colOff>
          <xdr:row>59</xdr:row>
          <xdr:rowOff>640080</xdr:rowOff>
        </xdr:to>
        <xdr:sp macro="" textlink="">
          <xdr:nvSpPr>
            <xdr:cNvPr id="5716" name="Check Box 2644" hidden="1">
              <a:extLst>
                <a:ext uri="{63B3BB69-23CF-44E3-9099-C40C66FF867C}">
                  <a14:compatExt spid="_x0000_s5716"/>
                </a:ext>
                <a:ext uri="{FF2B5EF4-FFF2-40B4-BE49-F238E27FC236}">
                  <a16:creationId xmlns:a16="http://schemas.microsoft.com/office/drawing/2014/main" id="{00000000-0008-0000-0000-00005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C)その他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60</xdr:row>
          <xdr:rowOff>30480</xdr:rowOff>
        </xdr:from>
        <xdr:to>
          <xdr:col>16</xdr:col>
          <xdr:colOff>4533900</xdr:colOff>
          <xdr:row>60</xdr:row>
          <xdr:rowOff>220980</xdr:rowOff>
        </xdr:to>
        <xdr:sp macro="" textlink="">
          <xdr:nvSpPr>
            <xdr:cNvPr id="5717" name="Check Box 2645" hidden="1">
              <a:extLst>
                <a:ext uri="{63B3BB69-23CF-44E3-9099-C40C66FF867C}">
                  <a14:compatExt spid="_x0000_s5717"/>
                </a:ext>
                <a:ext uri="{FF2B5EF4-FFF2-40B4-BE49-F238E27FC236}">
                  <a16:creationId xmlns:a16="http://schemas.microsoft.com/office/drawing/2014/main" id="{00000000-0008-0000-0000-00005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A)入院中に行った支援介入であったため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60</xdr:row>
          <xdr:rowOff>236220</xdr:rowOff>
        </xdr:from>
        <xdr:to>
          <xdr:col>16</xdr:col>
          <xdr:colOff>4533900</xdr:colOff>
          <xdr:row>60</xdr:row>
          <xdr:rowOff>449580</xdr:rowOff>
        </xdr:to>
        <xdr:sp macro="" textlink="">
          <xdr:nvSpPr>
            <xdr:cNvPr id="5718" name="Check Box 2646" hidden="1">
              <a:extLst>
                <a:ext uri="{63B3BB69-23CF-44E3-9099-C40C66FF867C}">
                  <a14:compatExt spid="_x0000_s5718"/>
                </a:ext>
                <a:ext uri="{FF2B5EF4-FFF2-40B4-BE49-F238E27FC236}">
                  <a16:creationId xmlns:a16="http://schemas.microsoft.com/office/drawing/2014/main" id="{00000000-0008-0000-0000-00005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B)事業所との連携がとれなかったため（「診療報酬の対象となる企業側の連絡先の職種」が不在)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60</xdr:row>
          <xdr:rowOff>449580</xdr:rowOff>
        </xdr:from>
        <xdr:to>
          <xdr:col>16</xdr:col>
          <xdr:colOff>4526280</xdr:colOff>
          <xdr:row>60</xdr:row>
          <xdr:rowOff>640080</xdr:rowOff>
        </xdr:to>
        <xdr:sp macro="" textlink="">
          <xdr:nvSpPr>
            <xdr:cNvPr id="5719" name="Check Box 2647" hidden="1">
              <a:extLst>
                <a:ext uri="{63B3BB69-23CF-44E3-9099-C40C66FF867C}">
                  <a14:compatExt spid="_x0000_s5719"/>
                </a:ext>
                <a:ext uri="{FF2B5EF4-FFF2-40B4-BE49-F238E27FC236}">
                  <a16:creationId xmlns:a16="http://schemas.microsoft.com/office/drawing/2014/main" id="{00000000-0008-0000-0000-00005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C)その他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61</xdr:row>
          <xdr:rowOff>30480</xdr:rowOff>
        </xdr:from>
        <xdr:to>
          <xdr:col>16</xdr:col>
          <xdr:colOff>4533900</xdr:colOff>
          <xdr:row>61</xdr:row>
          <xdr:rowOff>220980</xdr:rowOff>
        </xdr:to>
        <xdr:sp macro="" textlink="">
          <xdr:nvSpPr>
            <xdr:cNvPr id="5720" name="Check Box 2648" hidden="1">
              <a:extLst>
                <a:ext uri="{63B3BB69-23CF-44E3-9099-C40C66FF867C}">
                  <a14:compatExt spid="_x0000_s5720"/>
                </a:ext>
                <a:ext uri="{FF2B5EF4-FFF2-40B4-BE49-F238E27FC236}">
                  <a16:creationId xmlns:a16="http://schemas.microsoft.com/office/drawing/2014/main" id="{00000000-0008-0000-0000-00005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A)入院中に行った支援介入であったため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61</xdr:row>
          <xdr:rowOff>236220</xdr:rowOff>
        </xdr:from>
        <xdr:to>
          <xdr:col>16</xdr:col>
          <xdr:colOff>4533900</xdr:colOff>
          <xdr:row>61</xdr:row>
          <xdr:rowOff>449580</xdr:rowOff>
        </xdr:to>
        <xdr:sp macro="" textlink="">
          <xdr:nvSpPr>
            <xdr:cNvPr id="5721" name="Check Box 2649" hidden="1">
              <a:extLst>
                <a:ext uri="{63B3BB69-23CF-44E3-9099-C40C66FF867C}">
                  <a14:compatExt spid="_x0000_s5721"/>
                </a:ext>
                <a:ext uri="{FF2B5EF4-FFF2-40B4-BE49-F238E27FC236}">
                  <a16:creationId xmlns:a16="http://schemas.microsoft.com/office/drawing/2014/main" id="{00000000-0008-0000-0000-00005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B)事業所との連携がとれなかったため（「診療報酬の対象となる企業側の連絡先の職種」が不在)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61</xdr:row>
          <xdr:rowOff>449580</xdr:rowOff>
        </xdr:from>
        <xdr:to>
          <xdr:col>16</xdr:col>
          <xdr:colOff>4526280</xdr:colOff>
          <xdr:row>61</xdr:row>
          <xdr:rowOff>640080</xdr:rowOff>
        </xdr:to>
        <xdr:sp macro="" textlink="">
          <xdr:nvSpPr>
            <xdr:cNvPr id="5722" name="Check Box 2650" hidden="1">
              <a:extLst>
                <a:ext uri="{63B3BB69-23CF-44E3-9099-C40C66FF867C}">
                  <a14:compatExt spid="_x0000_s5722"/>
                </a:ext>
                <a:ext uri="{FF2B5EF4-FFF2-40B4-BE49-F238E27FC236}">
                  <a16:creationId xmlns:a16="http://schemas.microsoft.com/office/drawing/2014/main" id="{00000000-0008-0000-0000-00005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C)その他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62</xdr:row>
          <xdr:rowOff>30480</xdr:rowOff>
        </xdr:from>
        <xdr:to>
          <xdr:col>16</xdr:col>
          <xdr:colOff>4533900</xdr:colOff>
          <xdr:row>62</xdr:row>
          <xdr:rowOff>220980</xdr:rowOff>
        </xdr:to>
        <xdr:sp macro="" textlink="">
          <xdr:nvSpPr>
            <xdr:cNvPr id="5723" name="Check Box 2651" hidden="1">
              <a:extLst>
                <a:ext uri="{63B3BB69-23CF-44E3-9099-C40C66FF867C}">
                  <a14:compatExt spid="_x0000_s5723"/>
                </a:ext>
                <a:ext uri="{FF2B5EF4-FFF2-40B4-BE49-F238E27FC236}">
                  <a16:creationId xmlns:a16="http://schemas.microsoft.com/office/drawing/2014/main" id="{00000000-0008-0000-0000-00005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A)入院中に行った支援介入であったため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62</xdr:row>
          <xdr:rowOff>236220</xdr:rowOff>
        </xdr:from>
        <xdr:to>
          <xdr:col>16</xdr:col>
          <xdr:colOff>4533900</xdr:colOff>
          <xdr:row>62</xdr:row>
          <xdr:rowOff>449580</xdr:rowOff>
        </xdr:to>
        <xdr:sp macro="" textlink="">
          <xdr:nvSpPr>
            <xdr:cNvPr id="5724" name="Check Box 2652" hidden="1">
              <a:extLst>
                <a:ext uri="{63B3BB69-23CF-44E3-9099-C40C66FF867C}">
                  <a14:compatExt spid="_x0000_s5724"/>
                </a:ext>
                <a:ext uri="{FF2B5EF4-FFF2-40B4-BE49-F238E27FC236}">
                  <a16:creationId xmlns:a16="http://schemas.microsoft.com/office/drawing/2014/main" id="{00000000-0008-0000-0000-00005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B)事業所との連携がとれなかったため（「診療報酬の対象となる企業側の連絡先の職種」が不在)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62</xdr:row>
          <xdr:rowOff>449580</xdr:rowOff>
        </xdr:from>
        <xdr:to>
          <xdr:col>16</xdr:col>
          <xdr:colOff>4526280</xdr:colOff>
          <xdr:row>62</xdr:row>
          <xdr:rowOff>640080</xdr:rowOff>
        </xdr:to>
        <xdr:sp macro="" textlink="">
          <xdr:nvSpPr>
            <xdr:cNvPr id="5725" name="Check Box 2653" hidden="1">
              <a:extLst>
                <a:ext uri="{63B3BB69-23CF-44E3-9099-C40C66FF867C}">
                  <a14:compatExt spid="_x0000_s5725"/>
                </a:ext>
                <a:ext uri="{FF2B5EF4-FFF2-40B4-BE49-F238E27FC236}">
                  <a16:creationId xmlns:a16="http://schemas.microsoft.com/office/drawing/2014/main" id="{00000000-0008-0000-0000-00005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C)その他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63</xdr:row>
          <xdr:rowOff>30480</xdr:rowOff>
        </xdr:from>
        <xdr:to>
          <xdr:col>16</xdr:col>
          <xdr:colOff>4533900</xdr:colOff>
          <xdr:row>63</xdr:row>
          <xdr:rowOff>220980</xdr:rowOff>
        </xdr:to>
        <xdr:sp macro="" textlink="">
          <xdr:nvSpPr>
            <xdr:cNvPr id="5726" name="Check Box 2654" hidden="1">
              <a:extLst>
                <a:ext uri="{63B3BB69-23CF-44E3-9099-C40C66FF867C}">
                  <a14:compatExt spid="_x0000_s5726"/>
                </a:ext>
                <a:ext uri="{FF2B5EF4-FFF2-40B4-BE49-F238E27FC236}">
                  <a16:creationId xmlns:a16="http://schemas.microsoft.com/office/drawing/2014/main" id="{00000000-0008-0000-0000-00005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A)入院中に行った支援介入であったため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63</xdr:row>
          <xdr:rowOff>236220</xdr:rowOff>
        </xdr:from>
        <xdr:to>
          <xdr:col>16</xdr:col>
          <xdr:colOff>4533900</xdr:colOff>
          <xdr:row>63</xdr:row>
          <xdr:rowOff>449580</xdr:rowOff>
        </xdr:to>
        <xdr:sp macro="" textlink="">
          <xdr:nvSpPr>
            <xdr:cNvPr id="5727" name="Check Box 2655" hidden="1">
              <a:extLst>
                <a:ext uri="{63B3BB69-23CF-44E3-9099-C40C66FF867C}">
                  <a14:compatExt spid="_x0000_s5727"/>
                </a:ext>
                <a:ext uri="{FF2B5EF4-FFF2-40B4-BE49-F238E27FC236}">
                  <a16:creationId xmlns:a16="http://schemas.microsoft.com/office/drawing/2014/main" id="{00000000-0008-0000-0000-00005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B)事業所との連携がとれなかったため（「診療報酬の対象となる企業側の連絡先の職種」が不在)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63</xdr:row>
          <xdr:rowOff>449580</xdr:rowOff>
        </xdr:from>
        <xdr:to>
          <xdr:col>16</xdr:col>
          <xdr:colOff>4526280</xdr:colOff>
          <xdr:row>63</xdr:row>
          <xdr:rowOff>640080</xdr:rowOff>
        </xdr:to>
        <xdr:sp macro="" textlink="">
          <xdr:nvSpPr>
            <xdr:cNvPr id="5728" name="Check Box 2656" hidden="1">
              <a:extLst>
                <a:ext uri="{63B3BB69-23CF-44E3-9099-C40C66FF867C}">
                  <a14:compatExt spid="_x0000_s5728"/>
                </a:ext>
                <a:ext uri="{FF2B5EF4-FFF2-40B4-BE49-F238E27FC236}">
                  <a16:creationId xmlns:a16="http://schemas.microsoft.com/office/drawing/2014/main" id="{00000000-0008-0000-0000-00006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C)その他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64</xdr:row>
          <xdr:rowOff>30480</xdr:rowOff>
        </xdr:from>
        <xdr:to>
          <xdr:col>16</xdr:col>
          <xdr:colOff>4533900</xdr:colOff>
          <xdr:row>64</xdr:row>
          <xdr:rowOff>220980</xdr:rowOff>
        </xdr:to>
        <xdr:sp macro="" textlink="">
          <xdr:nvSpPr>
            <xdr:cNvPr id="5729" name="Check Box 2657" hidden="1">
              <a:extLst>
                <a:ext uri="{63B3BB69-23CF-44E3-9099-C40C66FF867C}">
                  <a14:compatExt spid="_x0000_s5729"/>
                </a:ext>
                <a:ext uri="{FF2B5EF4-FFF2-40B4-BE49-F238E27FC236}">
                  <a16:creationId xmlns:a16="http://schemas.microsoft.com/office/drawing/2014/main" id="{00000000-0008-0000-0000-00006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A)入院中に行った支援介入であったため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64</xdr:row>
          <xdr:rowOff>236220</xdr:rowOff>
        </xdr:from>
        <xdr:to>
          <xdr:col>16</xdr:col>
          <xdr:colOff>4533900</xdr:colOff>
          <xdr:row>64</xdr:row>
          <xdr:rowOff>449580</xdr:rowOff>
        </xdr:to>
        <xdr:sp macro="" textlink="">
          <xdr:nvSpPr>
            <xdr:cNvPr id="5730" name="Check Box 2658" hidden="1">
              <a:extLst>
                <a:ext uri="{63B3BB69-23CF-44E3-9099-C40C66FF867C}">
                  <a14:compatExt spid="_x0000_s5730"/>
                </a:ext>
                <a:ext uri="{FF2B5EF4-FFF2-40B4-BE49-F238E27FC236}">
                  <a16:creationId xmlns:a16="http://schemas.microsoft.com/office/drawing/2014/main" id="{00000000-0008-0000-0000-00006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B)事業所との連携がとれなかったため（「診療報酬の対象となる企業側の連絡先の職種」が不在)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64</xdr:row>
          <xdr:rowOff>449580</xdr:rowOff>
        </xdr:from>
        <xdr:to>
          <xdr:col>16</xdr:col>
          <xdr:colOff>4526280</xdr:colOff>
          <xdr:row>64</xdr:row>
          <xdr:rowOff>640080</xdr:rowOff>
        </xdr:to>
        <xdr:sp macro="" textlink="">
          <xdr:nvSpPr>
            <xdr:cNvPr id="5731" name="Check Box 2659" hidden="1">
              <a:extLst>
                <a:ext uri="{63B3BB69-23CF-44E3-9099-C40C66FF867C}">
                  <a14:compatExt spid="_x0000_s5731"/>
                </a:ext>
                <a:ext uri="{FF2B5EF4-FFF2-40B4-BE49-F238E27FC236}">
                  <a16:creationId xmlns:a16="http://schemas.microsoft.com/office/drawing/2014/main" id="{00000000-0008-0000-0000-00006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C)その他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65</xdr:row>
          <xdr:rowOff>30480</xdr:rowOff>
        </xdr:from>
        <xdr:to>
          <xdr:col>16</xdr:col>
          <xdr:colOff>4533900</xdr:colOff>
          <xdr:row>65</xdr:row>
          <xdr:rowOff>220980</xdr:rowOff>
        </xdr:to>
        <xdr:sp macro="" textlink="">
          <xdr:nvSpPr>
            <xdr:cNvPr id="5732" name="Check Box 2660" hidden="1">
              <a:extLst>
                <a:ext uri="{63B3BB69-23CF-44E3-9099-C40C66FF867C}">
                  <a14:compatExt spid="_x0000_s5732"/>
                </a:ext>
                <a:ext uri="{FF2B5EF4-FFF2-40B4-BE49-F238E27FC236}">
                  <a16:creationId xmlns:a16="http://schemas.microsoft.com/office/drawing/2014/main" id="{00000000-0008-0000-0000-00006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A)入院中に行った支援介入であったため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65</xdr:row>
          <xdr:rowOff>236220</xdr:rowOff>
        </xdr:from>
        <xdr:to>
          <xdr:col>16</xdr:col>
          <xdr:colOff>4533900</xdr:colOff>
          <xdr:row>65</xdr:row>
          <xdr:rowOff>449580</xdr:rowOff>
        </xdr:to>
        <xdr:sp macro="" textlink="">
          <xdr:nvSpPr>
            <xdr:cNvPr id="5733" name="Check Box 2661" hidden="1">
              <a:extLst>
                <a:ext uri="{63B3BB69-23CF-44E3-9099-C40C66FF867C}">
                  <a14:compatExt spid="_x0000_s5733"/>
                </a:ext>
                <a:ext uri="{FF2B5EF4-FFF2-40B4-BE49-F238E27FC236}">
                  <a16:creationId xmlns:a16="http://schemas.microsoft.com/office/drawing/2014/main" id="{00000000-0008-0000-0000-00006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B)事業所との連携がとれなかったため（「診療報酬の対象となる企業側の連絡先の職種」が不在)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65</xdr:row>
          <xdr:rowOff>449580</xdr:rowOff>
        </xdr:from>
        <xdr:to>
          <xdr:col>16</xdr:col>
          <xdr:colOff>4526280</xdr:colOff>
          <xdr:row>65</xdr:row>
          <xdr:rowOff>640080</xdr:rowOff>
        </xdr:to>
        <xdr:sp macro="" textlink="">
          <xdr:nvSpPr>
            <xdr:cNvPr id="5734" name="Check Box 2662" hidden="1">
              <a:extLst>
                <a:ext uri="{63B3BB69-23CF-44E3-9099-C40C66FF867C}">
                  <a14:compatExt spid="_x0000_s5734"/>
                </a:ext>
                <a:ext uri="{FF2B5EF4-FFF2-40B4-BE49-F238E27FC236}">
                  <a16:creationId xmlns:a16="http://schemas.microsoft.com/office/drawing/2014/main" id="{00000000-0008-0000-0000-00006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C)その他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66</xdr:row>
          <xdr:rowOff>30480</xdr:rowOff>
        </xdr:from>
        <xdr:to>
          <xdr:col>16</xdr:col>
          <xdr:colOff>4533900</xdr:colOff>
          <xdr:row>66</xdr:row>
          <xdr:rowOff>220980</xdr:rowOff>
        </xdr:to>
        <xdr:sp macro="" textlink="">
          <xdr:nvSpPr>
            <xdr:cNvPr id="5735" name="Check Box 2663" hidden="1">
              <a:extLst>
                <a:ext uri="{63B3BB69-23CF-44E3-9099-C40C66FF867C}">
                  <a14:compatExt spid="_x0000_s5735"/>
                </a:ext>
                <a:ext uri="{FF2B5EF4-FFF2-40B4-BE49-F238E27FC236}">
                  <a16:creationId xmlns:a16="http://schemas.microsoft.com/office/drawing/2014/main" id="{00000000-0008-0000-0000-00006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A)入院中に行った支援介入であったため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66</xdr:row>
          <xdr:rowOff>236220</xdr:rowOff>
        </xdr:from>
        <xdr:to>
          <xdr:col>16</xdr:col>
          <xdr:colOff>4533900</xdr:colOff>
          <xdr:row>66</xdr:row>
          <xdr:rowOff>449580</xdr:rowOff>
        </xdr:to>
        <xdr:sp macro="" textlink="">
          <xdr:nvSpPr>
            <xdr:cNvPr id="5736" name="Check Box 2664" hidden="1">
              <a:extLst>
                <a:ext uri="{63B3BB69-23CF-44E3-9099-C40C66FF867C}">
                  <a14:compatExt spid="_x0000_s5736"/>
                </a:ext>
                <a:ext uri="{FF2B5EF4-FFF2-40B4-BE49-F238E27FC236}">
                  <a16:creationId xmlns:a16="http://schemas.microsoft.com/office/drawing/2014/main" id="{00000000-0008-0000-0000-00006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B)事業所との連携がとれなかったため（「診療報酬の対象となる企業側の連絡先の職種」が不在)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66</xdr:row>
          <xdr:rowOff>449580</xdr:rowOff>
        </xdr:from>
        <xdr:to>
          <xdr:col>16</xdr:col>
          <xdr:colOff>4526280</xdr:colOff>
          <xdr:row>66</xdr:row>
          <xdr:rowOff>640080</xdr:rowOff>
        </xdr:to>
        <xdr:sp macro="" textlink="">
          <xdr:nvSpPr>
            <xdr:cNvPr id="5737" name="Check Box 2665" hidden="1">
              <a:extLst>
                <a:ext uri="{63B3BB69-23CF-44E3-9099-C40C66FF867C}">
                  <a14:compatExt spid="_x0000_s5737"/>
                </a:ext>
                <a:ext uri="{FF2B5EF4-FFF2-40B4-BE49-F238E27FC236}">
                  <a16:creationId xmlns:a16="http://schemas.microsoft.com/office/drawing/2014/main" id="{00000000-0008-0000-0000-00006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C)その他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67</xdr:row>
          <xdr:rowOff>30480</xdr:rowOff>
        </xdr:from>
        <xdr:to>
          <xdr:col>16</xdr:col>
          <xdr:colOff>4533900</xdr:colOff>
          <xdr:row>67</xdr:row>
          <xdr:rowOff>220980</xdr:rowOff>
        </xdr:to>
        <xdr:sp macro="" textlink="">
          <xdr:nvSpPr>
            <xdr:cNvPr id="5738" name="Check Box 2666" hidden="1">
              <a:extLst>
                <a:ext uri="{63B3BB69-23CF-44E3-9099-C40C66FF867C}">
                  <a14:compatExt spid="_x0000_s5738"/>
                </a:ext>
                <a:ext uri="{FF2B5EF4-FFF2-40B4-BE49-F238E27FC236}">
                  <a16:creationId xmlns:a16="http://schemas.microsoft.com/office/drawing/2014/main" id="{00000000-0008-0000-0000-00006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A)入院中に行った支援介入であったため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67</xdr:row>
          <xdr:rowOff>236220</xdr:rowOff>
        </xdr:from>
        <xdr:to>
          <xdr:col>16</xdr:col>
          <xdr:colOff>4533900</xdr:colOff>
          <xdr:row>67</xdr:row>
          <xdr:rowOff>449580</xdr:rowOff>
        </xdr:to>
        <xdr:sp macro="" textlink="">
          <xdr:nvSpPr>
            <xdr:cNvPr id="5739" name="Check Box 2667" hidden="1">
              <a:extLst>
                <a:ext uri="{63B3BB69-23CF-44E3-9099-C40C66FF867C}">
                  <a14:compatExt spid="_x0000_s5739"/>
                </a:ext>
                <a:ext uri="{FF2B5EF4-FFF2-40B4-BE49-F238E27FC236}">
                  <a16:creationId xmlns:a16="http://schemas.microsoft.com/office/drawing/2014/main" id="{00000000-0008-0000-0000-00006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B)事業所との連携がとれなかったため（「診療報酬の対象となる企業側の連絡先の職種」が不在)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67</xdr:row>
          <xdr:rowOff>449580</xdr:rowOff>
        </xdr:from>
        <xdr:to>
          <xdr:col>16</xdr:col>
          <xdr:colOff>4526280</xdr:colOff>
          <xdr:row>67</xdr:row>
          <xdr:rowOff>640080</xdr:rowOff>
        </xdr:to>
        <xdr:sp macro="" textlink="">
          <xdr:nvSpPr>
            <xdr:cNvPr id="5740" name="Check Box 2668" hidden="1">
              <a:extLst>
                <a:ext uri="{63B3BB69-23CF-44E3-9099-C40C66FF867C}">
                  <a14:compatExt spid="_x0000_s5740"/>
                </a:ext>
                <a:ext uri="{FF2B5EF4-FFF2-40B4-BE49-F238E27FC236}">
                  <a16:creationId xmlns:a16="http://schemas.microsoft.com/office/drawing/2014/main" id="{00000000-0008-0000-0000-00006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C)その他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68</xdr:row>
          <xdr:rowOff>30480</xdr:rowOff>
        </xdr:from>
        <xdr:to>
          <xdr:col>16</xdr:col>
          <xdr:colOff>4533900</xdr:colOff>
          <xdr:row>68</xdr:row>
          <xdr:rowOff>220980</xdr:rowOff>
        </xdr:to>
        <xdr:sp macro="" textlink="">
          <xdr:nvSpPr>
            <xdr:cNvPr id="5741" name="Check Box 2669" hidden="1">
              <a:extLst>
                <a:ext uri="{63B3BB69-23CF-44E3-9099-C40C66FF867C}">
                  <a14:compatExt spid="_x0000_s5741"/>
                </a:ext>
                <a:ext uri="{FF2B5EF4-FFF2-40B4-BE49-F238E27FC236}">
                  <a16:creationId xmlns:a16="http://schemas.microsoft.com/office/drawing/2014/main" id="{00000000-0008-0000-0000-00006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A)入院中に行った支援介入であったため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68</xdr:row>
          <xdr:rowOff>236220</xdr:rowOff>
        </xdr:from>
        <xdr:to>
          <xdr:col>16</xdr:col>
          <xdr:colOff>4533900</xdr:colOff>
          <xdr:row>68</xdr:row>
          <xdr:rowOff>449580</xdr:rowOff>
        </xdr:to>
        <xdr:sp macro="" textlink="">
          <xdr:nvSpPr>
            <xdr:cNvPr id="5742" name="Check Box 2670" hidden="1">
              <a:extLst>
                <a:ext uri="{63B3BB69-23CF-44E3-9099-C40C66FF867C}">
                  <a14:compatExt spid="_x0000_s5742"/>
                </a:ext>
                <a:ext uri="{FF2B5EF4-FFF2-40B4-BE49-F238E27FC236}">
                  <a16:creationId xmlns:a16="http://schemas.microsoft.com/office/drawing/2014/main" id="{00000000-0008-0000-0000-00006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B)事業所との連携がとれなかったため（「診療報酬の対象となる企業側の連絡先の職種」が不在)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68</xdr:row>
          <xdr:rowOff>449580</xdr:rowOff>
        </xdr:from>
        <xdr:to>
          <xdr:col>16</xdr:col>
          <xdr:colOff>4526280</xdr:colOff>
          <xdr:row>68</xdr:row>
          <xdr:rowOff>640080</xdr:rowOff>
        </xdr:to>
        <xdr:sp macro="" textlink="">
          <xdr:nvSpPr>
            <xdr:cNvPr id="5743" name="Check Box 2671" hidden="1">
              <a:extLst>
                <a:ext uri="{63B3BB69-23CF-44E3-9099-C40C66FF867C}">
                  <a14:compatExt spid="_x0000_s5743"/>
                </a:ext>
                <a:ext uri="{FF2B5EF4-FFF2-40B4-BE49-F238E27FC236}">
                  <a16:creationId xmlns:a16="http://schemas.microsoft.com/office/drawing/2014/main" id="{00000000-0008-0000-0000-00006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C)その他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69</xdr:row>
          <xdr:rowOff>30480</xdr:rowOff>
        </xdr:from>
        <xdr:to>
          <xdr:col>16</xdr:col>
          <xdr:colOff>4533900</xdr:colOff>
          <xdr:row>69</xdr:row>
          <xdr:rowOff>220980</xdr:rowOff>
        </xdr:to>
        <xdr:sp macro="" textlink="">
          <xdr:nvSpPr>
            <xdr:cNvPr id="5744" name="Check Box 2672" hidden="1">
              <a:extLst>
                <a:ext uri="{63B3BB69-23CF-44E3-9099-C40C66FF867C}">
                  <a14:compatExt spid="_x0000_s5744"/>
                </a:ext>
                <a:ext uri="{FF2B5EF4-FFF2-40B4-BE49-F238E27FC236}">
                  <a16:creationId xmlns:a16="http://schemas.microsoft.com/office/drawing/2014/main" id="{00000000-0008-0000-0000-00007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A)入院中に行った支援介入であったため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69</xdr:row>
          <xdr:rowOff>236220</xdr:rowOff>
        </xdr:from>
        <xdr:to>
          <xdr:col>16</xdr:col>
          <xdr:colOff>4533900</xdr:colOff>
          <xdr:row>69</xdr:row>
          <xdr:rowOff>449580</xdr:rowOff>
        </xdr:to>
        <xdr:sp macro="" textlink="">
          <xdr:nvSpPr>
            <xdr:cNvPr id="5745" name="Check Box 2673" hidden="1">
              <a:extLst>
                <a:ext uri="{63B3BB69-23CF-44E3-9099-C40C66FF867C}">
                  <a14:compatExt spid="_x0000_s5745"/>
                </a:ext>
                <a:ext uri="{FF2B5EF4-FFF2-40B4-BE49-F238E27FC236}">
                  <a16:creationId xmlns:a16="http://schemas.microsoft.com/office/drawing/2014/main" id="{00000000-0008-0000-0000-00007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B)事業所との連携がとれなかったため（「診療報酬の対象となる企業側の連絡先の職種」が不在)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69</xdr:row>
          <xdr:rowOff>449580</xdr:rowOff>
        </xdr:from>
        <xdr:to>
          <xdr:col>16</xdr:col>
          <xdr:colOff>4526280</xdr:colOff>
          <xdr:row>69</xdr:row>
          <xdr:rowOff>640080</xdr:rowOff>
        </xdr:to>
        <xdr:sp macro="" textlink="">
          <xdr:nvSpPr>
            <xdr:cNvPr id="5746" name="Check Box 2674" hidden="1">
              <a:extLst>
                <a:ext uri="{63B3BB69-23CF-44E3-9099-C40C66FF867C}">
                  <a14:compatExt spid="_x0000_s5746"/>
                </a:ext>
                <a:ext uri="{FF2B5EF4-FFF2-40B4-BE49-F238E27FC236}">
                  <a16:creationId xmlns:a16="http://schemas.microsoft.com/office/drawing/2014/main" id="{00000000-0008-0000-0000-00007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C)その他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70</xdr:row>
          <xdr:rowOff>30480</xdr:rowOff>
        </xdr:from>
        <xdr:to>
          <xdr:col>16</xdr:col>
          <xdr:colOff>4533900</xdr:colOff>
          <xdr:row>70</xdr:row>
          <xdr:rowOff>220980</xdr:rowOff>
        </xdr:to>
        <xdr:sp macro="" textlink="">
          <xdr:nvSpPr>
            <xdr:cNvPr id="5747" name="Check Box 2675" hidden="1">
              <a:extLst>
                <a:ext uri="{63B3BB69-23CF-44E3-9099-C40C66FF867C}">
                  <a14:compatExt spid="_x0000_s5747"/>
                </a:ext>
                <a:ext uri="{FF2B5EF4-FFF2-40B4-BE49-F238E27FC236}">
                  <a16:creationId xmlns:a16="http://schemas.microsoft.com/office/drawing/2014/main" id="{00000000-0008-0000-0000-00007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A)入院中に行った支援介入であったため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70</xdr:row>
          <xdr:rowOff>236220</xdr:rowOff>
        </xdr:from>
        <xdr:to>
          <xdr:col>16</xdr:col>
          <xdr:colOff>4533900</xdr:colOff>
          <xdr:row>70</xdr:row>
          <xdr:rowOff>449580</xdr:rowOff>
        </xdr:to>
        <xdr:sp macro="" textlink="">
          <xdr:nvSpPr>
            <xdr:cNvPr id="5748" name="Check Box 2676" hidden="1">
              <a:extLst>
                <a:ext uri="{63B3BB69-23CF-44E3-9099-C40C66FF867C}">
                  <a14:compatExt spid="_x0000_s5748"/>
                </a:ext>
                <a:ext uri="{FF2B5EF4-FFF2-40B4-BE49-F238E27FC236}">
                  <a16:creationId xmlns:a16="http://schemas.microsoft.com/office/drawing/2014/main" id="{00000000-0008-0000-0000-00007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B)事業所との連携がとれなかったため（「診療報酬の対象となる企業側の連絡先の職種」が不在)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70</xdr:row>
          <xdr:rowOff>449580</xdr:rowOff>
        </xdr:from>
        <xdr:to>
          <xdr:col>16</xdr:col>
          <xdr:colOff>4526280</xdr:colOff>
          <xdr:row>70</xdr:row>
          <xdr:rowOff>640080</xdr:rowOff>
        </xdr:to>
        <xdr:sp macro="" textlink="">
          <xdr:nvSpPr>
            <xdr:cNvPr id="5749" name="Check Box 2677" hidden="1">
              <a:extLst>
                <a:ext uri="{63B3BB69-23CF-44E3-9099-C40C66FF867C}">
                  <a14:compatExt spid="_x0000_s5749"/>
                </a:ext>
                <a:ext uri="{FF2B5EF4-FFF2-40B4-BE49-F238E27FC236}">
                  <a16:creationId xmlns:a16="http://schemas.microsoft.com/office/drawing/2014/main" id="{00000000-0008-0000-0000-00007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C)その他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71</xdr:row>
          <xdr:rowOff>30480</xdr:rowOff>
        </xdr:from>
        <xdr:to>
          <xdr:col>16</xdr:col>
          <xdr:colOff>4533900</xdr:colOff>
          <xdr:row>71</xdr:row>
          <xdr:rowOff>220980</xdr:rowOff>
        </xdr:to>
        <xdr:sp macro="" textlink="">
          <xdr:nvSpPr>
            <xdr:cNvPr id="5750" name="Check Box 2678" hidden="1">
              <a:extLst>
                <a:ext uri="{63B3BB69-23CF-44E3-9099-C40C66FF867C}">
                  <a14:compatExt spid="_x0000_s5750"/>
                </a:ext>
                <a:ext uri="{FF2B5EF4-FFF2-40B4-BE49-F238E27FC236}">
                  <a16:creationId xmlns:a16="http://schemas.microsoft.com/office/drawing/2014/main" id="{00000000-0008-0000-0000-00007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A)入院中に行った支援介入であったため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71</xdr:row>
          <xdr:rowOff>236220</xdr:rowOff>
        </xdr:from>
        <xdr:to>
          <xdr:col>16</xdr:col>
          <xdr:colOff>4533900</xdr:colOff>
          <xdr:row>71</xdr:row>
          <xdr:rowOff>449580</xdr:rowOff>
        </xdr:to>
        <xdr:sp macro="" textlink="">
          <xdr:nvSpPr>
            <xdr:cNvPr id="5751" name="Check Box 2679" hidden="1">
              <a:extLst>
                <a:ext uri="{63B3BB69-23CF-44E3-9099-C40C66FF867C}">
                  <a14:compatExt spid="_x0000_s5751"/>
                </a:ext>
                <a:ext uri="{FF2B5EF4-FFF2-40B4-BE49-F238E27FC236}">
                  <a16:creationId xmlns:a16="http://schemas.microsoft.com/office/drawing/2014/main" id="{00000000-0008-0000-0000-00007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B)事業所との連携がとれなかったため（「診療報酬の対象となる企業側の連絡先の職種」が不在)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71</xdr:row>
          <xdr:rowOff>449580</xdr:rowOff>
        </xdr:from>
        <xdr:to>
          <xdr:col>16</xdr:col>
          <xdr:colOff>4526280</xdr:colOff>
          <xdr:row>71</xdr:row>
          <xdr:rowOff>640080</xdr:rowOff>
        </xdr:to>
        <xdr:sp macro="" textlink="">
          <xdr:nvSpPr>
            <xdr:cNvPr id="5752" name="Check Box 2680" hidden="1">
              <a:extLst>
                <a:ext uri="{63B3BB69-23CF-44E3-9099-C40C66FF867C}">
                  <a14:compatExt spid="_x0000_s5752"/>
                </a:ext>
                <a:ext uri="{FF2B5EF4-FFF2-40B4-BE49-F238E27FC236}">
                  <a16:creationId xmlns:a16="http://schemas.microsoft.com/office/drawing/2014/main" id="{00000000-0008-0000-0000-00007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C)その他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72</xdr:row>
          <xdr:rowOff>30480</xdr:rowOff>
        </xdr:from>
        <xdr:to>
          <xdr:col>16</xdr:col>
          <xdr:colOff>4533900</xdr:colOff>
          <xdr:row>72</xdr:row>
          <xdr:rowOff>220980</xdr:rowOff>
        </xdr:to>
        <xdr:sp macro="" textlink="">
          <xdr:nvSpPr>
            <xdr:cNvPr id="5753" name="Check Box 2681" hidden="1">
              <a:extLst>
                <a:ext uri="{63B3BB69-23CF-44E3-9099-C40C66FF867C}">
                  <a14:compatExt spid="_x0000_s5753"/>
                </a:ext>
                <a:ext uri="{FF2B5EF4-FFF2-40B4-BE49-F238E27FC236}">
                  <a16:creationId xmlns:a16="http://schemas.microsoft.com/office/drawing/2014/main" id="{00000000-0008-0000-0000-00007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A)入院中に行った支援介入であったため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72</xdr:row>
          <xdr:rowOff>236220</xdr:rowOff>
        </xdr:from>
        <xdr:to>
          <xdr:col>16</xdr:col>
          <xdr:colOff>4533900</xdr:colOff>
          <xdr:row>72</xdr:row>
          <xdr:rowOff>449580</xdr:rowOff>
        </xdr:to>
        <xdr:sp macro="" textlink="">
          <xdr:nvSpPr>
            <xdr:cNvPr id="5754" name="Check Box 2682" hidden="1">
              <a:extLst>
                <a:ext uri="{63B3BB69-23CF-44E3-9099-C40C66FF867C}">
                  <a14:compatExt spid="_x0000_s5754"/>
                </a:ext>
                <a:ext uri="{FF2B5EF4-FFF2-40B4-BE49-F238E27FC236}">
                  <a16:creationId xmlns:a16="http://schemas.microsoft.com/office/drawing/2014/main" id="{00000000-0008-0000-0000-00007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B)事業所との連携がとれなかったため（「診療報酬の対象となる企業側の連絡先の職種」が不在)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72</xdr:row>
          <xdr:rowOff>449580</xdr:rowOff>
        </xdr:from>
        <xdr:to>
          <xdr:col>16</xdr:col>
          <xdr:colOff>4526280</xdr:colOff>
          <xdr:row>72</xdr:row>
          <xdr:rowOff>640080</xdr:rowOff>
        </xdr:to>
        <xdr:sp macro="" textlink="">
          <xdr:nvSpPr>
            <xdr:cNvPr id="5755" name="Check Box 2683" hidden="1">
              <a:extLst>
                <a:ext uri="{63B3BB69-23CF-44E3-9099-C40C66FF867C}">
                  <a14:compatExt spid="_x0000_s5755"/>
                </a:ext>
                <a:ext uri="{FF2B5EF4-FFF2-40B4-BE49-F238E27FC236}">
                  <a16:creationId xmlns:a16="http://schemas.microsoft.com/office/drawing/2014/main" id="{00000000-0008-0000-0000-00007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C)その他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73</xdr:row>
          <xdr:rowOff>30480</xdr:rowOff>
        </xdr:from>
        <xdr:to>
          <xdr:col>16</xdr:col>
          <xdr:colOff>4533900</xdr:colOff>
          <xdr:row>73</xdr:row>
          <xdr:rowOff>220980</xdr:rowOff>
        </xdr:to>
        <xdr:sp macro="" textlink="">
          <xdr:nvSpPr>
            <xdr:cNvPr id="5756" name="Check Box 2684" hidden="1">
              <a:extLst>
                <a:ext uri="{63B3BB69-23CF-44E3-9099-C40C66FF867C}">
                  <a14:compatExt spid="_x0000_s5756"/>
                </a:ext>
                <a:ext uri="{FF2B5EF4-FFF2-40B4-BE49-F238E27FC236}">
                  <a16:creationId xmlns:a16="http://schemas.microsoft.com/office/drawing/2014/main" id="{00000000-0008-0000-0000-00007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A)入院中に行った支援介入であったため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73</xdr:row>
          <xdr:rowOff>236220</xdr:rowOff>
        </xdr:from>
        <xdr:to>
          <xdr:col>16</xdr:col>
          <xdr:colOff>4533900</xdr:colOff>
          <xdr:row>73</xdr:row>
          <xdr:rowOff>449580</xdr:rowOff>
        </xdr:to>
        <xdr:sp macro="" textlink="">
          <xdr:nvSpPr>
            <xdr:cNvPr id="5757" name="Check Box 2685" hidden="1">
              <a:extLst>
                <a:ext uri="{63B3BB69-23CF-44E3-9099-C40C66FF867C}">
                  <a14:compatExt spid="_x0000_s5757"/>
                </a:ext>
                <a:ext uri="{FF2B5EF4-FFF2-40B4-BE49-F238E27FC236}">
                  <a16:creationId xmlns:a16="http://schemas.microsoft.com/office/drawing/2014/main" id="{00000000-0008-0000-0000-00007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B)事業所との連携がとれなかったため（「診療報酬の対象となる企業側の連絡先の職種」が不在)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73</xdr:row>
          <xdr:rowOff>449580</xdr:rowOff>
        </xdr:from>
        <xdr:to>
          <xdr:col>16</xdr:col>
          <xdr:colOff>4526280</xdr:colOff>
          <xdr:row>73</xdr:row>
          <xdr:rowOff>640080</xdr:rowOff>
        </xdr:to>
        <xdr:sp macro="" textlink="">
          <xdr:nvSpPr>
            <xdr:cNvPr id="5758" name="Check Box 2686" hidden="1">
              <a:extLst>
                <a:ext uri="{63B3BB69-23CF-44E3-9099-C40C66FF867C}">
                  <a14:compatExt spid="_x0000_s5758"/>
                </a:ext>
                <a:ext uri="{FF2B5EF4-FFF2-40B4-BE49-F238E27FC236}">
                  <a16:creationId xmlns:a16="http://schemas.microsoft.com/office/drawing/2014/main" id="{00000000-0008-0000-0000-00007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C)その他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74</xdr:row>
          <xdr:rowOff>30480</xdr:rowOff>
        </xdr:from>
        <xdr:to>
          <xdr:col>16</xdr:col>
          <xdr:colOff>4533900</xdr:colOff>
          <xdr:row>74</xdr:row>
          <xdr:rowOff>220980</xdr:rowOff>
        </xdr:to>
        <xdr:sp macro="" textlink="">
          <xdr:nvSpPr>
            <xdr:cNvPr id="5759" name="Check Box 2687" hidden="1">
              <a:extLst>
                <a:ext uri="{63B3BB69-23CF-44E3-9099-C40C66FF867C}">
                  <a14:compatExt spid="_x0000_s5759"/>
                </a:ext>
                <a:ext uri="{FF2B5EF4-FFF2-40B4-BE49-F238E27FC236}">
                  <a16:creationId xmlns:a16="http://schemas.microsoft.com/office/drawing/2014/main" id="{00000000-0008-0000-0000-00007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A)入院中に行った支援介入であったため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74</xdr:row>
          <xdr:rowOff>236220</xdr:rowOff>
        </xdr:from>
        <xdr:to>
          <xdr:col>16</xdr:col>
          <xdr:colOff>4533900</xdr:colOff>
          <xdr:row>74</xdr:row>
          <xdr:rowOff>449580</xdr:rowOff>
        </xdr:to>
        <xdr:sp macro="" textlink="">
          <xdr:nvSpPr>
            <xdr:cNvPr id="5760" name="Check Box 2688" hidden="1">
              <a:extLst>
                <a:ext uri="{63B3BB69-23CF-44E3-9099-C40C66FF867C}">
                  <a14:compatExt spid="_x0000_s5760"/>
                </a:ext>
                <a:ext uri="{FF2B5EF4-FFF2-40B4-BE49-F238E27FC236}">
                  <a16:creationId xmlns:a16="http://schemas.microsoft.com/office/drawing/2014/main" id="{00000000-0008-0000-0000-00008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B)事業所との連携がとれなかったため（「診療報酬の対象となる企業側の連絡先の職種」が不在)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74</xdr:row>
          <xdr:rowOff>449580</xdr:rowOff>
        </xdr:from>
        <xdr:to>
          <xdr:col>16</xdr:col>
          <xdr:colOff>4526280</xdr:colOff>
          <xdr:row>74</xdr:row>
          <xdr:rowOff>640080</xdr:rowOff>
        </xdr:to>
        <xdr:sp macro="" textlink="">
          <xdr:nvSpPr>
            <xdr:cNvPr id="5761" name="Check Box 2689" hidden="1">
              <a:extLst>
                <a:ext uri="{63B3BB69-23CF-44E3-9099-C40C66FF867C}">
                  <a14:compatExt spid="_x0000_s5761"/>
                </a:ext>
                <a:ext uri="{FF2B5EF4-FFF2-40B4-BE49-F238E27FC236}">
                  <a16:creationId xmlns:a16="http://schemas.microsoft.com/office/drawing/2014/main" id="{00000000-0008-0000-0000-00008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C)その他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75</xdr:row>
          <xdr:rowOff>30480</xdr:rowOff>
        </xdr:from>
        <xdr:to>
          <xdr:col>16</xdr:col>
          <xdr:colOff>4533900</xdr:colOff>
          <xdr:row>75</xdr:row>
          <xdr:rowOff>220980</xdr:rowOff>
        </xdr:to>
        <xdr:sp macro="" textlink="">
          <xdr:nvSpPr>
            <xdr:cNvPr id="5762" name="Check Box 2690" hidden="1">
              <a:extLst>
                <a:ext uri="{63B3BB69-23CF-44E3-9099-C40C66FF867C}">
                  <a14:compatExt spid="_x0000_s5762"/>
                </a:ext>
                <a:ext uri="{FF2B5EF4-FFF2-40B4-BE49-F238E27FC236}">
                  <a16:creationId xmlns:a16="http://schemas.microsoft.com/office/drawing/2014/main" id="{00000000-0008-0000-0000-00008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A)入院中に行った支援介入であったため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75</xdr:row>
          <xdr:rowOff>236220</xdr:rowOff>
        </xdr:from>
        <xdr:to>
          <xdr:col>16</xdr:col>
          <xdr:colOff>4533900</xdr:colOff>
          <xdr:row>75</xdr:row>
          <xdr:rowOff>449580</xdr:rowOff>
        </xdr:to>
        <xdr:sp macro="" textlink="">
          <xdr:nvSpPr>
            <xdr:cNvPr id="5763" name="Check Box 2691" hidden="1">
              <a:extLst>
                <a:ext uri="{63B3BB69-23CF-44E3-9099-C40C66FF867C}">
                  <a14:compatExt spid="_x0000_s5763"/>
                </a:ext>
                <a:ext uri="{FF2B5EF4-FFF2-40B4-BE49-F238E27FC236}">
                  <a16:creationId xmlns:a16="http://schemas.microsoft.com/office/drawing/2014/main" id="{00000000-0008-0000-0000-00008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B)事業所との連携がとれなかったため（「診療報酬の対象となる企業側の連絡先の職種」が不在)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75</xdr:row>
          <xdr:rowOff>449580</xdr:rowOff>
        </xdr:from>
        <xdr:to>
          <xdr:col>16</xdr:col>
          <xdr:colOff>4526280</xdr:colOff>
          <xdr:row>75</xdr:row>
          <xdr:rowOff>640080</xdr:rowOff>
        </xdr:to>
        <xdr:sp macro="" textlink="">
          <xdr:nvSpPr>
            <xdr:cNvPr id="5764" name="Check Box 2692" hidden="1">
              <a:extLst>
                <a:ext uri="{63B3BB69-23CF-44E3-9099-C40C66FF867C}">
                  <a14:compatExt spid="_x0000_s5764"/>
                </a:ext>
                <a:ext uri="{FF2B5EF4-FFF2-40B4-BE49-F238E27FC236}">
                  <a16:creationId xmlns:a16="http://schemas.microsoft.com/office/drawing/2014/main" id="{00000000-0008-0000-0000-00008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C)その他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76</xdr:row>
          <xdr:rowOff>30480</xdr:rowOff>
        </xdr:from>
        <xdr:to>
          <xdr:col>16</xdr:col>
          <xdr:colOff>4533900</xdr:colOff>
          <xdr:row>76</xdr:row>
          <xdr:rowOff>220980</xdr:rowOff>
        </xdr:to>
        <xdr:sp macro="" textlink="">
          <xdr:nvSpPr>
            <xdr:cNvPr id="5765" name="Check Box 2693" hidden="1">
              <a:extLst>
                <a:ext uri="{63B3BB69-23CF-44E3-9099-C40C66FF867C}">
                  <a14:compatExt spid="_x0000_s5765"/>
                </a:ext>
                <a:ext uri="{FF2B5EF4-FFF2-40B4-BE49-F238E27FC236}">
                  <a16:creationId xmlns:a16="http://schemas.microsoft.com/office/drawing/2014/main" id="{00000000-0008-0000-0000-00008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A)入院中に行った支援介入であったため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76</xdr:row>
          <xdr:rowOff>236220</xdr:rowOff>
        </xdr:from>
        <xdr:to>
          <xdr:col>16</xdr:col>
          <xdr:colOff>4533900</xdr:colOff>
          <xdr:row>76</xdr:row>
          <xdr:rowOff>449580</xdr:rowOff>
        </xdr:to>
        <xdr:sp macro="" textlink="">
          <xdr:nvSpPr>
            <xdr:cNvPr id="5766" name="Check Box 2694" hidden="1">
              <a:extLst>
                <a:ext uri="{63B3BB69-23CF-44E3-9099-C40C66FF867C}">
                  <a14:compatExt spid="_x0000_s5766"/>
                </a:ext>
                <a:ext uri="{FF2B5EF4-FFF2-40B4-BE49-F238E27FC236}">
                  <a16:creationId xmlns:a16="http://schemas.microsoft.com/office/drawing/2014/main" id="{00000000-0008-0000-0000-00008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B)事業所との連携がとれなかったため（「診療報酬の対象となる企業側の連絡先の職種」が不在)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76</xdr:row>
          <xdr:rowOff>449580</xdr:rowOff>
        </xdr:from>
        <xdr:to>
          <xdr:col>16</xdr:col>
          <xdr:colOff>4526280</xdr:colOff>
          <xdr:row>76</xdr:row>
          <xdr:rowOff>640080</xdr:rowOff>
        </xdr:to>
        <xdr:sp macro="" textlink="">
          <xdr:nvSpPr>
            <xdr:cNvPr id="5767" name="Check Box 2695" hidden="1">
              <a:extLst>
                <a:ext uri="{63B3BB69-23CF-44E3-9099-C40C66FF867C}">
                  <a14:compatExt spid="_x0000_s5767"/>
                </a:ext>
                <a:ext uri="{FF2B5EF4-FFF2-40B4-BE49-F238E27FC236}">
                  <a16:creationId xmlns:a16="http://schemas.microsoft.com/office/drawing/2014/main" id="{00000000-0008-0000-0000-00008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C)その他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77</xdr:row>
          <xdr:rowOff>30480</xdr:rowOff>
        </xdr:from>
        <xdr:to>
          <xdr:col>16</xdr:col>
          <xdr:colOff>4533900</xdr:colOff>
          <xdr:row>77</xdr:row>
          <xdr:rowOff>220980</xdr:rowOff>
        </xdr:to>
        <xdr:sp macro="" textlink="">
          <xdr:nvSpPr>
            <xdr:cNvPr id="5768" name="Check Box 2696" hidden="1">
              <a:extLst>
                <a:ext uri="{63B3BB69-23CF-44E3-9099-C40C66FF867C}">
                  <a14:compatExt spid="_x0000_s5768"/>
                </a:ext>
                <a:ext uri="{FF2B5EF4-FFF2-40B4-BE49-F238E27FC236}">
                  <a16:creationId xmlns:a16="http://schemas.microsoft.com/office/drawing/2014/main" id="{00000000-0008-0000-0000-00008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A)入院中に行った支援介入であったため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77</xdr:row>
          <xdr:rowOff>236220</xdr:rowOff>
        </xdr:from>
        <xdr:to>
          <xdr:col>16</xdr:col>
          <xdr:colOff>4533900</xdr:colOff>
          <xdr:row>77</xdr:row>
          <xdr:rowOff>449580</xdr:rowOff>
        </xdr:to>
        <xdr:sp macro="" textlink="">
          <xdr:nvSpPr>
            <xdr:cNvPr id="5769" name="Check Box 2697" hidden="1">
              <a:extLst>
                <a:ext uri="{63B3BB69-23CF-44E3-9099-C40C66FF867C}">
                  <a14:compatExt spid="_x0000_s5769"/>
                </a:ext>
                <a:ext uri="{FF2B5EF4-FFF2-40B4-BE49-F238E27FC236}">
                  <a16:creationId xmlns:a16="http://schemas.microsoft.com/office/drawing/2014/main" id="{00000000-0008-0000-0000-00008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B)事業所との連携がとれなかったため（「診療報酬の対象となる企業側の連絡先の職種」が不在)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77</xdr:row>
          <xdr:rowOff>449580</xdr:rowOff>
        </xdr:from>
        <xdr:to>
          <xdr:col>16</xdr:col>
          <xdr:colOff>4526280</xdr:colOff>
          <xdr:row>77</xdr:row>
          <xdr:rowOff>640080</xdr:rowOff>
        </xdr:to>
        <xdr:sp macro="" textlink="">
          <xdr:nvSpPr>
            <xdr:cNvPr id="5770" name="Check Box 2698" hidden="1">
              <a:extLst>
                <a:ext uri="{63B3BB69-23CF-44E3-9099-C40C66FF867C}">
                  <a14:compatExt spid="_x0000_s5770"/>
                </a:ext>
                <a:ext uri="{FF2B5EF4-FFF2-40B4-BE49-F238E27FC236}">
                  <a16:creationId xmlns:a16="http://schemas.microsoft.com/office/drawing/2014/main" id="{00000000-0008-0000-0000-00008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C)その他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78</xdr:row>
          <xdr:rowOff>30480</xdr:rowOff>
        </xdr:from>
        <xdr:to>
          <xdr:col>16</xdr:col>
          <xdr:colOff>4533900</xdr:colOff>
          <xdr:row>78</xdr:row>
          <xdr:rowOff>220980</xdr:rowOff>
        </xdr:to>
        <xdr:sp macro="" textlink="">
          <xdr:nvSpPr>
            <xdr:cNvPr id="5771" name="Check Box 2699" hidden="1">
              <a:extLst>
                <a:ext uri="{63B3BB69-23CF-44E3-9099-C40C66FF867C}">
                  <a14:compatExt spid="_x0000_s5771"/>
                </a:ext>
                <a:ext uri="{FF2B5EF4-FFF2-40B4-BE49-F238E27FC236}">
                  <a16:creationId xmlns:a16="http://schemas.microsoft.com/office/drawing/2014/main" id="{00000000-0008-0000-0000-00008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A)入院中に行った支援介入であったため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78</xdr:row>
          <xdr:rowOff>236220</xdr:rowOff>
        </xdr:from>
        <xdr:to>
          <xdr:col>16</xdr:col>
          <xdr:colOff>4533900</xdr:colOff>
          <xdr:row>78</xdr:row>
          <xdr:rowOff>449580</xdr:rowOff>
        </xdr:to>
        <xdr:sp macro="" textlink="">
          <xdr:nvSpPr>
            <xdr:cNvPr id="5772" name="Check Box 2700" hidden="1">
              <a:extLst>
                <a:ext uri="{63B3BB69-23CF-44E3-9099-C40C66FF867C}">
                  <a14:compatExt spid="_x0000_s5772"/>
                </a:ext>
                <a:ext uri="{FF2B5EF4-FFF2-40B4-BE49-F238E27FC236}">
                  <a16:creationId xmlns:a16="http://schemas.microsoft.com/office/drawing/2014/main" id="{00000000-0008-0000-0000-00008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B)事業所との連携がとれなかったため（「診療報酬の対象となる企業側の連絡先の職種」が不在)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78</xdr:row>
          <xdr:rowOff>449580</xdr:rowOff>
        </xdr:from>
        <xdr:to>
          <xdr:col>16</xdr:col>
          <xdr:colOff>4526280</xdr:colOff>
          <xdr:row>78</xdr:row>
          <xdr:rowOff>640080</xdr:rowOff>
        </xdr:to>
        <xdr:sp macro="" textlink="">
          <xdr:nvSpPr>
            <xdr:cNvPr id="5773" name="Check Box 2701" hidden="1">
              <a:extLst>
                <a:ext uri="{63B3BB69-23CF-44E3-9099-C40C66FF867C}">
                  <a14:compatExt spid="_x0000_s5773"/>
                </a:ext>
                <a:ext uri="{FF2B5EF4-FFF2-40B4-BE49-F238E27FC236}">
                  <a16:creationId xmlns:a16="http://schemas.microsoft.com/office/drawing/2014/main" id="{00000000-0008-0000-0000-00008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C)その他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79</xdr:row>
          <xdr:rowOff>30480</xdr:rowOff>
        </xdr:from>
        <xdr:to>
          <xdr:col>16</xdr:col>
          <xdr:colOff>4533900</xdr:colOff>
          <xdr:row>79</xdr:row>
          <xdr:rowOff>220980</xdr:rowOff>
        </xdr:to>
        <xdr:sp macro="" textlink="">
          <xdr:nvSpPr>
            <xdr:cNvPr id="5774" name="Check Box 2702" hidden="1">
              <a:extLst>
                <a:ext uri="{63B3BB69-23CF-44E3-9099-C40C66FF867C}">
                  <a14:compatExt spid="_x0000_s5774"/>
                </a:ext>
                <a:ext uri="{FF2B5EF4-FFF2-40B4-BE49-F238E27FC236}">
                  <a16:creationId xmlns:a16="http://schemas.microsoft.com/office/drawing/2014/main" id="{00000000-0008-0000-0000-00008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A)入院中に行った支援介入であったため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79</xdr:row>
          <xdr:rowOff>236220</xdr:rowOff>
        </xdr:from>
        <xdr:to>
          <xdr:col>16</xdr:col>
          <xdr:colOff>4533900</xdr:colOff>
          <xdr:row>79</xdr:row>
          <xdr:rowOff>449580</xdr:rowOff>
        </xdr:to>
        <xdr:sp macro="" textlink="">
          <xdr:nvSpPr>
            <xdr:cNvPr id="5775" name="Check Box 2703" hidden="1">
              <a:extLst>
                <a:ext uri="{63B3BB69-23CF-44E3-9099-C40C66FF867C}">
                  <a14:compatExt spid="_x0000_s5775"/>
                </a:ext>
                <a:ext uri="{FF2B5EF4-FFF2-40B4-BE49-F238E27FC236}">
                  <a16:creationId xmlns:a16="http://schemas.microsoft.com/office/drawing/2014/main" id="{00000000-0008-0000-0000-00008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B)事業所との連携がとれなかったため（「診療報酬の対象となる企業側の連絡先の職種」が不在)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79</xdr:row>
          <xdr:rowOff>449580</xdr:rowOff>
        </xdr:from>
        <xdr:to>
          <xdr:col>16</xdr:col>
          <xdr:colOff>4526280</xdr:colOff>
          <xdr:row>79</xdr:row>
          <xdr:rowOff>640080</xdr:rowOff>
        </xdr:to>
        <xdr:sp macro="" textlink="">
          <xdr:nvSpPr>
            <xdr:cNvPr id="5776" name="Check Box 2704" hidden="1">
              <a:extLst>
                <a:ext uri="{63B3BB69-23CF-44E3-9099-C40C66FF867C}">
                  <a14:compatExt spid="_x0000_s5776"/>
                </a:ext>
                <a:ext uri="{FF2B5EF4-FFF2-40B4-BE49-F238E27FC236}">
                  <a16:creationId xmlns:a16="http://schemas.microsoft.com/office/drawing/2014/main" id="{00000000-0008-0000-0000-00009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C)その他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80</xdr:row>
          <xdr:rowOff>30480</xdr:rowOff>
        </xdr:from>
        <xdr:to>
          <xdr:col>16</xdr:col>
          <xdr:colOff>4533900</xdr:colOff>
          <xdr:row>80</xdr:row>
          <xdr:rowOff>220980</xdr:rowOff>
        </xdr:to>
        <xdr:sp macro="" textlink="">
          <xdr:nvSpPr>
            <xdr:cNvPr id="5777" name="Check Box 2705" hidden="1">
              <a:extLst>
                <a:ext uri="{63B3BB69-23CF-44E3-9099-C40C66FF867C}">
                  <a14:compatExt spid="_x0000_s5777"/>
                </a:ext>
                <a:ext uri="{FF2B5EF4-FFF2-40B4-BE49-F238E27FC236}">
                  <a16:creationId xmlns:a16="http://schemas.microsoft.com/office/drawing/2014/main" id="{00000000-0008-0000-0000-00009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A)入院中に行った支援介入であったため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80</xdr:row>
          <xdr:rowOff>236220</xdr:rowOff>
        </xdr:from>
        <xdr:to>
          <xdr:col>16</xdr:col>
          <xdr:colOff>4533900</xdr:colOff>
          <xdr:row>80</xdr:row>
          <xdr:rowOff>449580</xdr:rowOff>
        </xdr:to>
        <xdr:sp macro="" textlink="">
          <xdr:nvSpPr>
            <xdr:cNvPr id="5778" name="Check Box 2706" hidden="1">
              <a:extLst>
                <a:ext uri="{63B3BB69-23CF-44E3-9099-C40C66FF867C}">
                  <a14:compatExt spid="_x0000_s5778"/>
                </a:ext>
                <a:ext uri="{FF2B5EF4-FFF2-40B4-BE49-F238E27FC236}">
                  <a16:creationId xmlns:a16="http://schemas.microsoft.com/office/drawing/2014/main" id="{00000000-0008-0000-0000-00009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B)事業所との連携がとれなかったため（「診療報酬の対象となる企業側の連絡先の職種」が不在)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80</xdr:row>
          <xdr:rowOff>449580</xdr:rowOff>
        </xdr:from>
        <xdr:to>
          <xdr:col>16</xdr:col>
          <xdr:colOff>4526280</xdr:colOff>
          <xdr:row>80</xdr:row>
          <xdr:rowOff>640080</xdr:rowOff>
        </xdr:to>
        <xdr:sp macro="" textlink="">
          <xdr:nvSpPr>
            <xdr:cNvPr id="5779" name="Check Box 2707" hidden="1">
              <a:extLst>
                <a:ext uri="{63B3BB69-23CF-44E3-9099-C40C66FF867C}">
                  <a14:compatExt spid="_x0000_s5779"/>
                </a:ext>
                <a:ext uri="{FF2B5EF4-FFF2-40B4-BE49-F238E27FC236}">
                  <a16:creationId xmlns:a16="http://schemas.microsoft.com/office/drawing/2014/main" id="{00000000-0008-0000-0000-00009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C)その他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81</xdr:row>
          <xdr:rowOff>30480</xdr:rowOff>
        </xdr:from>
        <xdr:to>
          <xdr:col>16</xdr:col>
          <xdr:colOff>4533900</xdr:colOff>
          <xdr:row>81</xdr:row>
          <xdr:rowOff>220980</xdr:rowOff>
        </xdr:to>
        <xdr:sp macro="" textlink="">
          <xdr:nvSpPr>
            <xdr:cNvPr id="5780" name="Check Box 2708" hidden="1">
              <a:extLst>
                <a:ext uri="{63B3BB69-23CF-44E3-9099-C40C66FF867C}">
                  <a14:compatExt spid="_x0000_s5780"/>
                </a:ext>
                <a:ext uri="{FF2B5EF4-FFF2-40B4-BE49-F238E27FC236}">
                  <a16:creationId xmlns:a16="http://schemas.microsoft.com/office/drawing/2014/main" id="{00000000-0008-0000-0000-00009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A)入院中に行った支援介入であったため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81</xdr:row>
          <xdr:rowOff>236220</xdr:rowOff>
        </xdr:from>
        <xdr:to>
          <xdr:col>16</xdr:col>
          <xdr:colOff>4533900</xdr:colOff>
          <xdr:row>81</xdr:row>
          <xdr:rowOff>449580</xdr:rowOff>
        </xdr:to>
        <xdr:sp macro="" textlink="">
          <xdr:nvSpPr>
            <xdr:cNvPr id="5781" name="Check Box 2709" hidden="1">
              <a:extLst>
                <a:ext uri="{63B3BB69-23CF-44E3-9099-C40C66FF867C}">
                  <a14:compatExt spid="_x0000_s5781"/>
                </a:ext>
                <a:ext uri="{FF2B5EF4-FFF2-40B4-BE49-F238E27FC236}">
                  <a16:creationId xmlns:a16="http://schemas.microsoft.com/office/drawing/2014/main" id="{00000000-0008-0000-0000-00009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B)事業所との連携がとれなかったため（「診療報酬の対象となる企業側の連絡先の職種」が不在)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81</xdr:row>
          <xdr:rowOff>449580</xdr:rowOff>
        </xdr:from>
        <xdr:to>
          <xdr:col>16</xdr:col>
          <xdr:colOff>4526280</xdr:colOff>
          <xdr:row>81</xdr:row>
          <xdr:rowOff>640080</xdr:rowOff>
        </xdr:to>
        <xdr:sp macro="" textlink="">
          <xdr:nvSpPr>
            <xdr:cNvPr id="5782" name="Check Box 2710" hidden="1">
              <a:extLst>
                <a:ext uri="{63B3BB69-23CF-44E3-9099-C40C66FF867C}">
                  <a14:compatExt spid="_x0000_s5782"/>
                </a:ext>
                <a:ext uri="{FF2B5EF4-FFF2-40B4-BE49-F238E27FC236}">
                  <a16:creationId xmlns:a16="http://schemas.microsoft.com/office/drawing/2014/main" id="{00000000-0008-0000-0000-00009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C)その他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82</xdr:row>
          <xdr:rowOff>30480</xdr:rowOff>
        </xdr:from>
        <xdr:to>
          <xdr:col>16</xdr:col>
          <xdr:colOff>4533900</xdr:colOff>
          <xdr:row>82</xdr:row>
          <xdr:rowOff>220980</xdr:rowOff>
        </xdr:to>
        <xdr:sp macro="" textlink="">
          <xdr:nvSpPr>
            <xdr:cNvPr id="5783" name="Check Box 2711" hidden="1">
              <a:extLst>
                <a:ext uri="{63B3BB69-23CF-44E3-9099-C40C66FF867C}">
                  <a14:compatExt spid="_x0000_s5783"/>
                </a:ext>
                <a:ext uri="{FF2B5EF4-FFF2-40B4-BE49-F238E27FC236}">
                  <a16:creationId xmlns:a16="http://schemas.microsoft.com/office/drawing/2014/main" id="{00000000-0008-0000-0000-00009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A)入院中に行った支援介入であったため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82</xdr:row>
          <xdr:rowOff>236220</xdr:rowOff>
        </xdr:from>
        <xdr:to>
          <xdr:col>16</xdr:col>
          <xdr:colOff>4533900</xdr:colOff>
          <xdr:row>82</xdr:row>
          <xdr:rowOff>449580</xdr:rowOff>
        </xdr:to>
        <xdr:sp macro="" textlink="">
          <xdr:nvSpPr>
            <xdr:cNvPr id="5784" name="Check Box 2712" hidden="1">
              <a:extLst>
                <a:ext uri="{63B3BB69-23CF-44E3-9099-C40C66FF867C}">
                  <a14:compatExt spid="_x0000_s5784"/>
                </a:ext>
                <a:ext uri="{FF2B5EF4-FFF2-40B4-BE49-F238E27FC236}">
                  <a16:creationId xmlns:a16="http://schemas.microsoft.com/office/drawing/2014/main" id="{00000000-0008-0000-0000-00009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B)事業所との連携がとれなかったため（「診療報酬の対象となる企業側の連絡先の職種」が不在)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82</xdr:row>
          <xdr:rowOff>449580</xdr:rowOff>
        </xdr:from>
        <xdr:to>
          <xdr:col>16</xdr:col>
          <xdr:colOff>4526280</xdr:colOff>
          <xdr:row>82</xdr:row>
          <xdr:rowOff>640080</xdr:rowOff>
        </xdr:to>
        <xdr:sp macro="" textlink="">
          <xdr:nvSpPr>
            <xdr:cNvPr id="5785" name="Check Box 2713" hidden="1">
              <a:extLst>
                <a:ext uri="{63B3BB69-23CF-44E3-9099-C40C66FF867C}">
                  <a14:compatExt spid="_x0000_s5785"/>
                </a:ext>
                <a:ext uri="{FF2B5EF4-FFF2-40B4-BE49-F238E27FC236}">
                  <a16:creationId xmlns:a16="http://schemas.microsoft.com/office/drawing/2014/main" id="{00000000-0008-0000-0000-00009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C)その他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83</xdr:row>
          <xdr:rowOff>30480</xdr:rowOff>
        </xdr:from>
        <xdr:to>
          <xdr:col>16</xdr:col>
          <xdr:colOff>4533900</xdr:colOff>
          <xdr:row>83</xdr:row>
          <xdr:rowOff>220980</xdr:rowOff>
        </xdr:to>
        <xdr:sp macro="" textlink="">
          <xdr:nvSpPr>
            <xdr:cNvPr id="5786" name="Check Box 2714" hidden="1">
              <a:extLst>
                <a:ext uri="{63B3BB69-23CF-44E3-9099-C40C66FF867C}">
                  <a14:compatExt spid="_x0000_s5786"/>
                </a:ext>
                <a:ext uri="{FF2B5EF4-FFF2-40B4-BE49-F238E27FC236}">
                  <a16:creationId xmlns:a16="http://schemas.microsoft.com/office/drawing/2014/main" id="{00000000-0008-0000-0000-00009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A)入院中に行った支援介入であったため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83</xdr:row>
          <xdr:rowOff>236220</xdr:rowOff>
        </xdr:from>
        <xdr:to>
          <xdr:col>16</xdr:col>
          <xdr:colOff>4533900</xdr:colOff>
          <xdr:row>83</xdr:row>
          <xdr:rowOff>449580</xdr:rowOff>
        </xdr:to>
        <xdr:sp macro="" textlink="">
          <xdr:nvSpPr>
            <xdr:cNvPr id="5787" name="Check Box 2715" hidden="1">
              <a:extLst>
                <a:ext uri="{63B3BB69-23CF-44E3-9099-C40C66FF867C}">
                  <a14:compatExt spid="_x0000_s5787"/>
                </a:ext>
                <a:ext uri="{FF2B5EF4-FFF2-40B4-BE49-F238E27FC236}">
                  <a16:creationId xmlns:a16="http://schemas.microsoft.com/office/drawing/2014/main" id="{00000000-0008-0000-0000-00009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B)事業所との連携がとれなかったため（「診療報酬の対象となる企業側の連絡先の職種」が不在)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83</xdr:row>
          <xdr:rowOff>449580</xdr:rowOff>
        </xdr:from>
        <xdr:to>
          <xdr:col>16</xdr:col>
          <xdr:colOff>4526280</xdr:colOff>
          <xdr:row>83</xdr:row>
          <xdr:rowOff>640080</xdr:rowOff>
        </xdr:to>
        <xdr:sp macro="" textlink="">
          <xdr:nvSpPr>
            <xdr:cNvPr id="5788" name="Check Box 2716" hidden="1">
              <a:extLst>
                <a:ext uri="{63B3BB69-23CF-44E3-9099-C40C66FF867C}">
                  <a14:compatExt spid="_x0000_s5788"/>
                </a:ext>
                <a:ext uri="{FF2B5EF4-FFF2-40B4-BE49-F238E27FC236}">
                  <a16:creationId xmlns:a16="http://schemas.microsoft.com/office/drawing/2014/main" id="{00000000-0008-0000-0000-00009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C)その他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84</xdr:row>
          <xdr:rowOff>30480</xdr:rowOff>
        </xdr:from>
        <xdr:to>
          <xdr:col>16</xdr:col>
          <xdr:colOff>4533900</xdr:colOff>
          <xdr:row>84</xdr:row>
          <xdr:rowOff>220980</xdr:rowOff>
        </xdr:to>
        <xdr:sp macro="" textlink="">
          <xdr:nvSpPr>
            <xdr:cNvPr id="5789" name="Check Box 2717" hidden="1">
              <a:extLst>
                <a:ext uri="{63B3BB69-23CF-44E3-9099-C40C66FF867C}">
                  <a14:compatExt spid="_x0000_s5789"/>
                </a:ext>
                <a:ext uri="{FF2B5EF4-FFF2-40B4-BE49-F238E27FC236}">
                  <a16:creationId xmlns:a16="http://schemas.microsoft.com/office/drawing/2014/main" id="{00000000-0008-0000-0000-00009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A)入院中に行った支援介入であったため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84</xdr:row>
          <xdr:rowOff>236220</xdr:rowOff>
        </xdr:from>
        <xdr:to>
          <xdr:col>16</xdr:col>
          <xdr:colOff>4533900</xdr:colOff>
          <xdr:row>84</xdr:row>
          <xdr:rowOff>449580</xdr:rowOff>
        </xdr:to>
        <xdr:sp macro="" textlink="">
          <xdr:nvSpPr>
            <xdr:cNvPr id="5790" name="Check Box 2718" hidden="1">
              <a:extLst>
                <a:ext uri="{63B3BB69-23CF-44E3-9099-C40C66FF867C}">
                  <a14:compatExt spid="_x0000_s5790"/>
                </a:ext>
                <a:ext uri="{FF2B5EF4-FFF2-40B4-BE49-F238E27FC236}">
                  <a16:creationId xmlns:a16="http://schemas.microsoft.com/office/drawing/2014/main" id="{00000000-0008-0000-0000-00009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B)事業所との連携がとれなかったため（「診療報酬の対象となる企業側の連絡先の職種」が不在)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84</xdr:row>
          <xdr:rowOff>449580</xdr:rowOff>
        </xdr:from>
        <xdr:to>
          <xdr:col>16</xdr:col>
          <xdr:colOff>4526280</xdr:colOff>
          <xdr:row>84</xdr:row>
          <xdr:rowOff>640080</xdr:rowOff>
        </xdr:to>
        <xdr:sp macro="" textlink="">
          <xdr:nvSpPr>
            <xdr:cNvPr id="5791" name="Check Box 2719" hidden="1">
              <a:extLst>
                <a:ext uri="{63B3BB69-23CF-44E3-9099-C40C66FF867C}">
                  <a14:compatExt spid="_x0000_s5791"/>
                </a:ext>
                <a:ext uri="{FF2B5EF4-FFF2-40B4-BE49-F238E27FC236}">
                  <a16:creationId xmlns:a16="http://schemas.microsoft.com/office/drawing/2014/main" id="{00000000-0008-0000-0000-00009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C)その他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85</xdr:row>
          <xdr:rowOff>30480</xdr:rowOff>
        </xdr:from>
        <xdr:to>
          <xdr:col>16</xdr:col>
          <xdr:colOff>4533900</xdr:colOff>
          <xdr:row>85</xdr:row>
          <xdr:rowOff>220980</xdr:rowOff>
        </xdr:to>
        <xdr:sp macro="" textlink="">
          <xdr:nvSpPr>
            <xdr:cNvPr id="5792" name="Check Box 2720" hidden="1">
              <a:extLst>
                <a:ext uri="{63B3BB69-23CF-44E3-9099-C40C66FF867C}">
                  <a14:compatExt spid="_x0000_s5792"/>
                </a:ext>
                <a:ext uri="{FF2B5EF4-FFF2-40B4-BE49-F238E27FC236}">
                  <a16:creationId xmlns:a16="http://schemas.microsoft.com/office/drawing/2014/main" id="{00000000-0008-0000-0000-0000A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A)入院中に行った支援介入であったため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85</xdr:row>
          <xdr:rowOff>236220</xdr:rowOff>
        </xdr:from>
        <xdr:to>
          <xdr:col>16</xdr:col>
          <xdr:colOff>4533900</xdr:colOff>
          <xdr:row>85</xdr:row>
          <xdr:rowOff>449580</xdr:rowOff>
        </xdr:to>
        <xdr:sp macro="" textlink="">
          <xdr:nvSpPr>
            <xdr:cNvPr id="5793" name="Check Box 2721" hidden="1">
              <a:extLst>
                <a:ext uri="{63B3BB69-23CF-44E3-9099-C40C66FF867C}">
                  <a14:compatExt spid="_x0000_s5793"/>
                </a:ext>
                <a:ext uri="{FF2B5EF4-FFF2-40B4-BE49-F238E27FC236}">
                  <a16:creationId xmlns:a16="http://schemas.microsoft.com/office/drawing/2014/main" id="{00000000-0008-0000-0000-0000A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B)事業所との連携がとれなかったため（「診療報酬の対象となる企業側の連絡先の職種」が不在)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85</xdr:row>
          <xdr:rowOff>449580</xdr:rowOff>
        </xdr:from>
        <xdr:to>
          <xdr:col>16</xdr:col>
          <xdr:colOff>4526280</xdr:colOff>
          <xdr:row>85</xdr:row>
          <xdr:rowOff>640080</xdr:rowOff>
        </xdr:to>
        <xdr:sp macro="" textlink="">
          <xdr:nvSpPr>
            <xdr:cNvPr id="5794" name="Check Box 2722" hidden="1">
              <a:extLst>
                <a:ext uri="{63B3BB69-23CF-44E3-9099-C40C66FF867C}">
                  <a14:compatExt spid="_x0000_s5794"/>
                </a:ext>
                <a:ext uri="{FF2B5EF4-FFF2-40B4-BE49-F238E27FC236}">
                  <a16:creationId xmlns:a16="http://schemas.microsoft.com/office/drawing/2014/main" id="{00000000-0008-0000-0000-0000A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C)その他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86</xdr:row>
          <xdr:rowOff>30480</xdr:rowOff>
        </xdr:from>
        <xdr:to>
          <xdr:col>16</xdr:col>
          <xdr:colOff>4533900</xdr:colOff>
          <xdr:row>86</xdr:row>
          <xdr:rowOff>220980</xdr:rowOff>
        </xdr:to>
        <xdr:sp macro="" textlink="">
          <xdr:nvSpPr>
            <xdr:cNvPr id="5795" name="Check Box 2723" hidden="1">
              <a:extLst>
                <a:ext uri="{63B3BB69-23CF-44E3-9099-C40C66FF867C}">
                  <a14:compatExt spid="_x0000_s5795"/>
                </a:ext>
                <a:ext uri="{FF2B5EF4-FFF2-40B4-BE49-F238E27FC236}">
                  <a16:creationId xmlns:a16="http://schemas.microsoft.com/office/drawing/2014/main" id="{00000000-0008-0000-0000-0000A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A)入院中に行った支援介入であったため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86</xdr:row>
          <xdr:rowOff>236220</xdr:rowOff>
        </xdr:from>
        <xdr:to>
          <xdr:col>16</xdr:col>
          <xdr:colOff>4533900</xdr:colOff>
          <xdr:row>86</xdr:row>
          <xdr:rowOff>449580</xdr:rowOff>
        </xdr:to>
        <xdr:sp macro="" textlink="">
          <xdr:nvSpPr>
            <xdr:cNvPr id="5796" name="Check Box 2724" hidden="1">
              <a:extLst>
                <a:ext uri="{63B3BB69-23CF-44E3-9099-C40C66FF867C}">
                  <a14:compatExt spid="_x0000_s5796"/>
                </a:ext>
                <a:ext uri="{FF2B5EF4-FFF2-40B4-BE49-F238E27FC236}">
                  <a16:creationId xmlns:a16="http://schemas.microsoft.com/office/drawing/2014/main" id="{00000000-0008-0000-0000-0000A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B)事業所との連携がとれなかったため（「診療報酬の対象となる企業側の連絡先の職種」が不在)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86</xdr:row>
          <xdr:rowOff>449580</xdr:rowOff>
        </xdr:from>
        <xdr:to>
          <xdr:col>16</xdr:col>
          <xdr:colOff>4526280</xdr:colOff>
          <xdr:row>86</xdr:row>
          <xdr:rowOff>640080</xdr:rowOff>
        </xdr:to>
        <xdr:sp macro="" textlink="">
          <xdr:nvSpPr>
            <xdr:cNvPr id="5797" name="Check Box 2725" hidden="1">
              <a:extLst>
                <a:ext uri="{63B3BB69-23CF-44E3-9099-C40C66FF867C}">
                  <a14:compatExt spid="_x0000_s5797"/>
                </a:ext>
                <a:ext uri="{FF2B5EF4-FFF2-40B4-BE49-F238E27FC236}">
                  <a16:creationId xmlns:a16="http://schemas.microsoft.com/office/drawing/2014/main" id="{00000000-0008-0000-0000-0000A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C)その他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87</xdr:row>
          <xdr:rowOff>30480</xdr:rowOff>
        </xdr:from>
        <xdr:to>
          <xdr:col>16</xdr:col>
          <xdr:colOff>4533900</xdr:colOff>
          <xdr:row>87</xdr:row>
          <xdr:rowOff>220980</xdr:rowOff>
        </xdr:to>
        <xdr:sp macro="" textlink="">
          <xdr:nvSpPr>
            <xdr:cNvPr id="5798" name="Check Box 2726" hidden="1">
              <a:extLst>
                <a:ext uri="{63B3BB69-23CF-44E3-9099-C40C66FF867C}">
                  <a14:compatExt spid="_x0000_s5798"/>
                </a:ext>
                <a:ext uri="{FF2B5EF4-FFF2-40B4-BE49-F238E27FC236}">
                  <a16:creationId xmlns:a16="http://schemas.microsoft.com/office/drawing/2014/main" id="{00000000-0008-0000-0000-0000A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A)入院中に行った支援介入であったため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87</xdr:row>
          <xdr:rowOff>236220</xdr:rowOff>
        </xdr:from>
        <xdr:to>
          <xdr:col>16</xdr:col>
          <xdr:colOff>4533900</xdr:colOff>
          <xdr:row>87</xdr:row>
          <xdr:rowOff>449580</xdr:rowOff>
        </xdr:to>
        <xdr:sp macro="" textlink="">
          <xdr:nvSpPr>
            <xdr:cNvPr id="5799" name="Check Box 2727" hidden="1">
              <a:extLst>
                <a:ext uri="{63B3BB69-23CF-44E3-9099-C40C66FF867C}">
                  <a14:compatExt spid="_x0000_s5799"/>
                </a:ext>
                <a:ext uri="{FF2B5EF4-FFF2-40B4-BE49-F238E27FC236}">
                  <a16:creationId xmlns:a16="http://schemas.microsoft.com/office/drawing/2014/main" id="{00000000-0008-0000-0000-0000A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B)事業所との連携がとれなかったため（「診療報酬の対象となる企業側の連絡先の職種」が不在)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87</xdr:row>
          <xdr:rowOff>449580</xdr:rowOff>
        </xdr:from>
        <xdr:to>
          <xdr:col>16</xdr:col>
          <xdr:colOff>4526280</xdr:colOff>
          <xdr:row>87</xdr:row>
          <xdr:rowOff>640080</xdr:rowOff>
        </xdr:to>
        <xdr:sp macro="" textlink="">
          <xdr:nvSpPr>
            <xdr:cNvPr id="5800" name="Check Box 2728" hidden="1">
              <a:extLst>
                <a:ext uri="{63B3BB69-23CF-44E3-9099-C40C66FF867C}">
                  <a14:compatExt spid="_x0000_s5800"/>
                </a:ext>
                <a:ext uri="{FF2B5EF4-FFF2-40B4-BE49-F238E27FC236}">
                  <a16:creationId xmlns:a16="http://schemas.microsoft.com/office/drawing/2014/main" id="{00000000-0008-0000-0000-0000A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C)その他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88</xdr:row>
          <xdr:rowOff>30480</xdr:rowOff>
        </xdr:from>
        <xdr:to>
          <xdr:col>16</xdr:col>
          <xdr:colOff>4533900</xdr:colOff>
          <xdr:row>88</xdr:row>
          <xdr:rowOff>220980</xdr:rowOff>
        </xdr:to>
        <xdr:sp macro="" textlink="">
          <xdr:nvSpPr>
            <xdr:cNvPr id="5801" name="Check Box 2729" hidden="1">
              <a:extLst>
                <a:ext uri="{63B3BB69-23CF-44E3-9099-C40C66FF867C}">
                  <a14:compatExt spid="_x0000_s5801"/>
                </a:ext>
                <a:ext uri="{FF2B5EF4-FFF2-40B4-BE49-F238E27FC236}">
                  <a16:creationId xmlns:a16="http://schemas.microsoft.com/office/drawing/2014/main" id="{00000000-0008-0000-0000-0000A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A)入院中に行った支援介入であったため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88</xdr:row>
          <xdr:rowOff>236220</xdr:rowOff>
        </xdr:from>
        <xdr:to>
          <xdr:col>16</xdr:col>
          <xdr:colOff>4533900</xdr:colOff>
          <xdr:row>88</xdr:row>
          <xdr:rowOff>449580</xdr:rowOff>
        </xdr:to>
        <xdr:sp macro="" textlink="">
          <xdr:nvSpPr>
            <xdr:cNvPr id="5802" name="Check Box 2730" hidden="1">
              <a:extLst>
                <a:ext uri="{63B3BB69-23CF-44E3-9099-C40C66FF867C}">
                  <a14:compatExt spid="_x0000_s5802"/>
                </a:ext>
                <a:ext uri="{FF2B5EF4-FFF2-40B4-BE49-F238E27FC236}">
                  <a16:creationId xmlns:a16="http://schemas.microsoft.com/office/drawing/2014/main" id="{00000000-0008-0000-0000-0000A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B)事業所との連携がとれなかったため（「診療報酬の対象となる企業側の連絡先の職種」が不在)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88</xdr:row>
          <xdr:rowOff>449580</xdr:rowOff>
        </xdr:from>
        <xdr:to>
          <xdr:col>16</xdr:col>
          <xdr:colOff>4526280</xdr:colOff>
          <xdr:row>88</xdr:row>
          <xdr:rowOff>640080</xdr:rowOff>
        </xdr:to>
        <xdr:sp macro="" textlink="">
          <xdr:nvSpPr>
            <xdr:cNvPr id="5803" name="Check Box 2731" hidden="1">
              <a:extLst>
                <a:ext uri="{63B3BB69-23CF-44E3-9099-C40C66FF867C}">
                  <a14:compatExt spid="_x0000_s5803"/>
                </a:ext>
                <a:ext uri="{FF2B5EF4-FFF2-40B4-BE49-F238E27FC236}">
                  <a16:creationId xmlns:a16="http://schemas.microsoft.com/office/drawing/2014/main" id="{00000000-0008-0000-0000-0000A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C)その他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89</xdr:row>
          <xdr:rowOff>30480</xdr:rowOff>
        </xdr:from>
        <xdr:to>
          <xdr:col>16</xdr:col>
          <xdr:colOff>4533900</xdr:colOff>
          <xdr:row>89</xdr:row>
          <xdr:rowOff>220980</xdr:rowOff>
        </xdr:to>
        <xdr:sp macro="" textlink="">
          <xdr:nvSpPr>
            <xdr:cNvPr id="5804" name="Check Box 2732" hidden="1">
              <a:extLst>
                <a:ext uri="{63B3BB69-23CF-44E3-9099-C40C66FF867C}">
                  <a14:compatExt spid="_x0000_s5804"/>
                </a:ext>
                <a:ext uri="{FF2B5EF4-FFF2-40B4-BE49-F238E27FC236}">
                  <a16:creationId xmlns:a16="http://schemas.microsoft.com/office/drawing/2014/main" id="{00000000-0008-0000-0000-0000A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A)入院中に行った支援介入であったため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89</xdr:row>
          <xdr:rowOff>236220</xdr:rowOff>
        </xdr:from>
        <xdr:to>
          <xdr:col>16</xdr:col>
          <xdr:colOff>4533900</xdr:colOff>
          <xdr:row>89</xdr:row>
          <xdr:rowOff>449580</xdr:rowOff>
        </xdr:to>
        <xdr:sp macro="" textlink="">
          <xdr:nvSpPr>
            <xdr:cNvPr id="5805" name="Check Box 2733" hidden="1">
              <a:extLst>
                <a:ext uri="{63B3BB69-23CF-44E3-9099-C40C66FF867C}">
                  <a14:compatExt spid="_x0000_s5805"/>
                </a:ext>
                <a:ext uri="{FF2B5EF4-FFF2-40B4-BE49-F238E27FC236}">
                  <a16:creationId xmlns:a16="http://schemas.microsoft.com/office/drawing/2014/main" id="{00000000-0008-0000-0000-0000A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B)事業所との連携がとれなかったため（「診療報酬の対象となる企業側の連絡先の職種」が不在)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89</xdr:row>
          <xdr:rowOff>449580</xdr:rowOff>
        </xdr:from>
        <xdr:to>
          <xdr:col>16</xdr:col>
          <xdr:colOff>4526280</xdr:colOff>
          <xdr:row>89</xdr:row>
          <xdr:rowOff>640080</xdr:rowOff>
        </xdr:to>
        <xdr:sp macro="" textlink="">
          <xdr:nvSpPr>
            <xdr:cNvPr id="5806" name="Check Box 2734" hidden="1">
              <a:extLst>
                <a:ext uri="{63B3BB69-23CF-44E3-9099-C40C66FF867C}">
                  <a14:compatExt spid="_x0000_s5806"/>
                </a:ext>
                <a:ext uri="{FF2B5EF4-FFF2-40B4-BE49-F238E27FC236}">
                  <a16:creationId xmlns:a16="http://schemas.microsoft.com/office/drawing/2014/main" id="{00000000-0008-0000-0000-0000A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C)その他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90</xdr:row>
          <xdr:rowOff>30480</xdr:rowOff>
        </xdr:from>
        <xdr:to>
          <xdr:col>16</xdr:col>
          <xdr:colOff>4533900</xdr:colOff>
          <xdr:row>90</xdr:row>
          <xdr:rowOff>220980</xdr:rowOff>
        </xdr:to>
        <xdr:sp macro="" textlink="">
          <xdr:nvSpPr>
            <xdr:cNvPr id="5807" name="Check Box 2735" hidden="1">
              <a:extLst>
                <a:ext uri="{63B3BB69-23CF-44E3-9099-C40C66FF867C}">
                  <a14:compatExt spid="_x0000_s5807"/>
                </a:ext>
                <a:ext uri="{FF2B5EF4-FFF2-40B4-BE49-F238E27FC236}">
                  <a16:creationId xmlns:a16="http://schemas.microsoft.com/office/drawing/2014/main" id="{00000000-0008-0000-0000-0000A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A)入院中に行った支援介入であったため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90</xdr:row>
          <xdr:rowOff>236220</xdr:rowOff>
        </xdr:from>
        <xdr:to>
          <xdr:col>16</xdr:col>
          <xdr:colOff>4533900</xdr:colOff>
          <xdr:row>90</xdr:row>
          <xdr:rowOff>449580</xdr:rowOff>
        </xdr:to>
        <xdr:sp macro="" textlink="">
          <xdr:nvSpPr>
            <xdr:cNvPr id="5808" name="Check Box 2736" hidden="1">
              <a:extLst>
                <a:ext uri="{63B3BB69-23CF-44E3-9099-C40C66FF867C}">
                  <a14:compatExt spid="_x0000_s5808"/>
                </a:ext>
                <a:ext uri="{FF2B5EF4-FFF2-40B4-BE49-F238E27FC236}">
                  <a16:creationId xmlns:a16="http://schemas.microsoft.com/office/drawing/2014/main" id="{00000000-0008-0000-0000-0000B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B)事業所との連携がとれなかったため（「診療報酬の対象となる企業側の連絡先の職種」が不在)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90</xdr:row>
          <xdr:rowOff>449580</xdr:rowOff>
        </xdr:from>
        <xdr:to>
          <xdr:col>16</xdr:col>
          <xdr:colOff>4526280</xdr:colOff>
          <xdr:row>90</xdr:row>
          <xdr:rowOff>640080</xdr:rowOff>
        </xdr:to>
        <xdr:sp macro="" textlink="">
          <xdr:nvSpPr>
            <xdr:cNvPr id="5809" name="Check Box 2737" hidden="1">
              <a:extLst>
                <a:ext uri="{63B3BB69-23CF-44E3-9099-C40C66FF867C}">
                  <a14:compatExt spid="_x0000_s5809"/>
                </a:ext>
                <a:ext uri="{FF2B5EF4-FFF2-40B4-BE49-F238E27FC236}">
                  <a16:creationId xmlns:a16="http://schemas.microsoft.com/office/drawing/2014/main" id="{00000000-0008-0000-0000-0000B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C)その他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91</xdr:row>
          <xdr:rowOff>30480</xdr:rowOff>
        </xdr:from>
        <xdr:to>
          <xdr:col>16</xdr:col>
          <xdr:colOff>4533900</xdr:colOff>
          <xdr:row>91</xdr:row>
          <xdr:rowOff>220980</xdr:rowOff>
        </xdr:to>
        <xdr:sp macro="" textlink="">
          <xdr:nvSpPr>
            <xdr:cNvPr id="5810" name="Check Box 2738" hidden="1">
              <a:extLst>
                <a:ext uri="{63B3BB69-23CF-44E3-9099-C40C66FF867C}">
                  <a14:compatExt spid="_x0000_s5810"/>
                </a:ext>
                <a:ext uri="{FF2B5EF4-FFF2-40B4-BE49-F238E27FC236}">
                  <a16:creationId xmlns:a16="http://schemas.microsoft.com/office/drawing/2014/main" id="{00000000-0008-0000-0000-0000B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A)入院中に行った支援介入であったため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91</xdr:row>
          <xdr:rowOff>236220</xdr:rowOff>
        </xdr:from>
        <xdr:to>
          <xdr:col>16</xdr:col>
          <xdr:colOff>4533900</xdr:colOff>
          <xdr:row>91</xdr:row>
          <xdr:rowOff>449580</xdr:rowOff>
        </xdr:to>
        <xdr:sp macro="" textlink="">
          <xdr:nvSpPr>
            <xdr:cNvPr id="5811" name="Check Box 2739" hidden="1">
              <a:extLst>
                <a:ext uri="{63B3BB69-23CF-44E3-9099-C40C66FF867C}">
                  <a14:compatExt spid="_x0000_s5811"/>
                </a:ext>
                <a:ext uri="{FF2B5EF4-FFF2-40B4-BE49-F238E27FC236}">
                  <a16:creationId xmlns:a16="http://schemas.microsoft.com/office/drawing/2014/main" id="{00000000-0008-0000-0000-0000B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B)事業所との連携がとれなかったため（「診療報酬の対象となる企業側の連絡先の職種」が不在)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91</xdr:row>
          <xdr:rowOff>449580</xdr:rowOff>
        </xdr:from>
        <xdr:to>
          <xdr:col>16</xdr:col>
          <xdr:colOff>4526280</xdr:colOff>
          <xdr:row>91</xdr:row>
          <xdr:rowOff>640080</xdr:rowOff>
        </xdr:to>
        <xdr:sp macro="" textlink="">
          <xdr:nvSpPr>
            <xdr:cNvPr id="5812" name="Check Box 2740" hidden="1">
              <a:extLst>
                <a:ext uri="{63B3BB69-23CF-44E3-9099-C40C66FF867C}">
                  <a14:compatExt spid="_x0000_s5812"/>
                </a:ext>
                <a:ext uri="{FF2B5EF4-FFF2-40B4-BE49-F238E27FC236}">
                  <a16:creationId xmlns:a16="http://schemas.microsoft.com/office/drawing/2014/main" id="{00000000-0008-0000-0000-0000B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C)その他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92</xdr:row>
          <xdr:rowOff>30480</xdr:rowOff>
        </xdr:from>
        <xdr:to>
          <xdr:col>16</xdr:col>
          <xdr:colOff>4533900</xdr:colOff>
          <xdr:row>92</xdr:row>
          <xdr:rowOff>220980</xdr:rowOff>
        </xdr:to>
        <xdr:sp macro="" textlink="">
          <xdr:nvSpPr>
            <xdr:cNvPr id="5813" name="Check Box 2741" hidden="1">
              <a:extLst>
                <a:ext uri="{63B3BB69-23CF-44E3-9099-C40C66FF867C}">
                  <a14:compatExt spid="_x0000_s5813"/>
                </a:ext>
                <a:ext uri="{FF2B5EF4-FFF2-40B4-BE49-F238E27FC236}">
                  <a16:creationId xmlns:a16="http://schemas.microsoft.com/office/drawing/2014/main" id="{00000000-0008-0000-0000-0000B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A)入院中に行った支援介入であったため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92</xdr:row>
          <xdr:rowOff>236220</xdr:rowOff>
        </xdr:from>
        <xdr:to>
          <xdr:col>16</xdr:col>
          <xdr:colOff>4533900</xdr:colOff>
          <xdr:row>92</xdr:row>
          <xdr:rowOff>449580</xdr:rowOff>
        </xdr:to>
        <xdr:sp macro="" textlink="">
          <xdr:nvSpPr>
            <xdr:cNvPr id="5814" name="Check Box 2742" hidden="1">
              <a:extLst>
                <a:ext uri="{63B3BB69-23CF-44E3-9099-C40C66FF867C}">
                  <a14:compatExt spid="_x0000_s5814"/>
                </a:ext>
                <a:ext uri="{FF2B5EF4-FFF2-40B4-BE49-F238E27FC236}">
                  <a16:creationId xmlns:a16="http://schemas.microsoft.com/office/drawing/2014/main" id="{00000000-0008-0000-0000-0000B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B)事業所との連携がとれなかったため（「診療報酬の対象となる企業側の連絡先の職種」が不在)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92</xdr:row>
          <xdr:rowOff>449580</xdr:rowOff>
        </xdr:from>
        <xdr:to>
          <xdr:col>16</xdr:col>
          <xdr:colOff>4526280</xdr:colOff>
          <xdr:row>92</xdr:row>
          <xdr:rowOff>640080</xdr:rowOff>
        </xdr:to>
        <xdr:sp macro="" textlink="">
          <xdr:nvSpPr>
            <xdr:cNvPr id="5815" name="Check Box 2743" hidden="1">
              <a:extLst>
                <a:ext uri="{63B3BB69-23CF-44E3-9099-C40C66FF867C}">
                  <a14:compatExt spid="_x0000_s5815"/>
                </a:ext>
                <a:ext uri="{FF2B5EF4-FFF2-40B4-BE49-F238E27FC236}">
                  <a16:creationId xmlns:a16="http://schemas.microsoft.com/office/drawing/2014/main" id="{00000000-0008-0000-0000-0000B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C)その他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93</xdr:row>
          <xdr:rowOff>30480</xdr:rowOff>
        </xdr:from>
        <xdr:to>
          <xdr:col>16</xdr:col>
          <xdr:colOff>4533900</xdr:colOff>
          <xdr:row>93</xdr:row>
          <xdr:rowOff>220980</xdr:rowOff>
        </xdr:to>
        <xdr:sp macro="" textlink="">
          <xdr:nvSpPr>
            <xdr:cNvPr id="5816" name="Check Box 2744" hidden="1">
              <a:extLst>
                <a:ext uri="{63B3BB69-23CF-44E3-9099-C40C66FF867C}">
                  <a14:compatExt spid="_x0000_s5816"/>
                </a:ext>
                <a:ext uri="{FF2B5EF4-FFF2-40B4-BE49-F238E27FC236}">
                  <a16:creationId xmlns:a16="http://schemas.microsoft.com/office/drawing/2014/main" id="{00000000-0008-0000-0000-0000B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A)入院中に行った支援介入であったため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93</xdr:row>
          <xdr:rowOff>236220</xdr:rowOff>
        </xdr:from>
        <xdr:to>
          <xdr:col>16</xdr:col>
          <xdr:colOff>4533900</xdr:colOff>
          <xdr:row>93</xdr:row>
          <xdr:rowOff>449580</xdr:rowOff>
        </xdr:to>
        <xdr:sp macro="" textlink="">
          <xdr:nvSpPr>
            <xdr:cNvPr id="5817" name="Check Box 2745" hidden="1">
              <a:extLst>
                <a:ext uri="{63B3BB69-23CF-44E3-9099-C40C66FF867C}">
                  <a14:compatExt spid="_x0000_s5817"/>
                </a:ext>
                <a:ext uri="{FF2B5EF4-FFF2-40B4-BE49-F238E27FC236}">
                  <a16:creationId xmlns:a16="http://schemas.microsoft.com/office/drawing/2014/main" id="{00000000-0008-0000-0000-0000B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B)事業所との連携がとれなかったため（「診療報酬の対象となる企業側の連絡先の職種」が不在)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93</xdr:row>
          <xdr:rowOff>449580</xdr:rowOff>
        </xdr:from>
        <xdr:to>
          <xdr:col>16</xdr:col>
          <xdr:colOff>4526280</xdr:colOff>
          <xdr:row>93</xdr:row>
          <xdr:rowOff>640080</xdr:rowOff>
        </xdr:to>
        <xdr:sp macro="" textlink="">
          <xdr:nvSpPr>
            <xdr:cNvPr id="5818" name="Check Box 2746" hidden="1">
              <a:extLst>
                <a:ext uri="{63B3BB69-23CF-44E3-9099-C40C66FF867C}">
                  <a14:compatExt spid="_x0000_s5818"/>
                </a:ext>
                <a:ext uri="{FF2B5EF4-FFF2-40B4-BE49-F238E27FC236}">
                  <a16:creationId xmlns:a16="http://schemas.microsoft.com/office/drawing/2014/main" id="{00000000-0008-0000-0000-0000B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C)その他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94</xdr:row>
          <xdr:rowOff>30480</xdr:rowOff>
        </xdr:from>
        <xdr:to>
          <xdr:col>16</xdr:col>
          <xdr:colOff>4533900</xdr:colOff>
          <xdr:row>94</xdr:row>
          <xdr:rowOff>220980</xdr:rowOff>
        </xdr:to>
        <xdr:sp macro="" textlink="">
          <xdr:nvSpPr>
            <xdr:cNvPr id="5819" name="Check Box 2747" hidden="1">
              <a:extLst>
                <a:ext uri="{63B3BB69-23CF-44E3-9099-C40C66FF867C}">
                  <a14:compatExt spid="_x0000_s5819"/>
                </a:ext>
                <a:ext uri="{FF2B5EF4-FFF2-40B4-BE49-F238E27FC236}">
                  <a16:creationId xmlns:a16="http://schemas.microsoft.com/office/drawing/2014/main" id="{00000000-0008-0000-0000-0000B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A)入院中に行った支援介入であったため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94</xdr:row>
          <xdr:rowOff>236220</xdr:rowOff>
        </xdr:from>
        <xdr:to>
          <xdr:col>16</xdr:col>
          <xdr:colOff>4533900</xdr:colOff>
          <xdr:row>94</xdr:row>
          <xdr:rowOff>449580</xdr:rowOff>
        </xdr:to>
        <xdr:sp macro="" textlink="">
          <xdr:nvSpPr>
            <xdr:cNvPr id="5820" name="Check Box 2748" hidden="1">
              <a:extLst>
                <a:ext uri="{63B3BB69-23CF-44E3-9099-C40C66FF867C}">
                  <a14:compatExt spid="_x0000_s5820"/>
                </a:ext>
                <a:ext uri="{FF2B5EF4-FFF2-40B4-BE49-F238E27FC236}">
                  <a16:creationId xmlns:a16="http://schemas.microsoft.com/office/drawing/2014/main" id="{00000000-0008-0000-0000-0000B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B)事業所との連携がとれなかったため（「診療報酬の対象となる企業側の連絡先の職種」が不在)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94</xdr:row>
          <xdr:rowOff>449580</xdr:rowOff>
        </xdr:from>
        <xdr:to>
          <xdr:col>16</xdr:col>
          <xdr:colOff>4526280</xdr:colOff>
          <xdr:row>94</xdr:row>
          <xdr:rowOff>640080</xdr:rowOff>
        </xdr:to>
        <xdr:sp macro="" textlink="">
          <xdr:nvSpPr>
            <xdr:cNvPr id="5821" name="Check Box 2749" hidden="1">
              <a:extLst>
                <a:ext uri="{63B3BB69-23CF-44E3-9099-C40C66FF867C}">
                  <a14:compatExt spid="_x0000_s5821"/>
                </a:ext>
                <a:ext uri="{FF2B5EF4-FFF2-40B4-BE49-F238E27FC236}">
                  <a16:creationId xmlns:a16="http://schemas.microsoft.com/office/drawing/2014/main" id="{00000000-0008-0000-0000-0000B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C)その他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95</xdr:row>
          <xdr:rowOff>30480</xdr:rowOff>
        </xdr:from>
        <xdr:to>
          <xdr:col>16</xdr:col>
          <xdr:colOff>4533900</xdr:colOff>
          <xdr:row>95</xdr:row>
          <xdr:rowOff>220980</xdr:rowOff>
        </xdr:to>
        <xdr:sp macro="" textlink="">
          <xdr:nvSpPr>
            <xdr:cNvPr id="5822" name="Check Box 2750" hidden="1">
              <a:extLst>
                <a:ext uri="{63B3BB69-23CF-44E3-9099-C40C66FF867C}">
                  <a14:compatExt spid="_x0000_s5822"/>
                </a:ext>
                <a:ext uri="{FF2B5EF4-FFF2-40B4-BE49-F238E27FC236}">
                  <a16:creationId xmlns:a16="http://schemas.microsoft.com/office/drawing/2014/main" id="{00000000-0008-0000-0000-0000B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A)入院中に行った支援介入であったため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95</xdr:row>
          <xdr:rowOff>236220</xdr:rowOff>
        </xdr:from>
        <xdr:to>
          <xdr:col>16</xdr:col>
          <xdr:colOff>4533900</xdr:colOff>
          <xdr:row>95</xdr:row>
          <xdr:rowOff>449580</xdr:rowOff>
        </xdr:to>
        <xdr:sp macro="" textlink="">
          <xdr:nvSpPr>
            <xdr:cNvPr id="5823" name="Check Box 2751" hidden="1">
              <a:extLst>
                <a:ext uri="{63B3BB69-23CF-44E3-9099-C40C66FF867C}">
                  <a14:compatExt spid="_x0000_s5823"/>
                </a:ext>
                <a:ext uri="{FF2B5EF4-FFF2-40B4-BE49-F238E27FC236}">
                  <a16:creationId xmlns:a16="http://schemas.microsoft.com/office/drawing/2014/main" id="{00000000-0008-0000-0000-0000B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B)事業所との連携がとれなかったため（「診療報酬の対象となる企業側の連絡先の職種」が不在)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95</xdr:row>
          <xdr:rowOff>449580</xdr:rowOff>
        </xdr:from>
        <xdr:to>
          <xdr:col>16</xdr:col>
          <xdr:colOff>4526280</xdr:colOff>
          <xdr:row>95</xdr:row>
          <xdr:rowOff>640080</xdr:rowOff>
        </xdr:to>
        <xdr:sp macro="" textlink="">
          <xdr:nvSpPr>
            <xdr:cNvPr id="5824" name="Check Box 2752" hidden="1">
              <a:extLst>
                <a:ext uri="{63B3BB69-23CF-44E3-9099-C40C66FF867C}">
                  <a14:compatExt spid="_x0000_s5824"/>
                </a:ext>
                <a:ext uri="{FF2B5EF4-FFF2-40B4-BE49-F238E27FC236}">
                  <a16:creationId xmlns:a16="http://schemas.microsoft.com/office/drawing/2014/main" id="{00000000-0008-0000-0000-0000C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C)その他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96</xdr:row>
          <xdr:rowOff>30480</xdr:rowOff>
        </xdr:from>
        <xdr:to>
          <xdr:col>16</xdr:col>
          <xdr:colOff>4533900</xdr:colOff>
          <xdr:row>96</xdr:row>
          <xdr:rowOff>220980</xdr:rowOff>
        </xdr:to>
        <xdr:sp macro="" textlink="">
          <xdr:nvSpPr>
            <xdr:cNvPr id="5825" name="Check Box 2753" hidden="1">
              <a:extLst>
                <a:ext uri="{63B3BB69-23CF-44E3-9099-C40C66FF867C}">
                  <a14:compatExt spid="_x0000_s5825"/>
                </a:ext>
                <a:ext uri="{FF2B5EF4-FFF2-40B4-BE49-F238E27FC236}">
                  <a16:creationId xmlns:a16="http://schemas.microsoft.com/office/drawing/2014/main" id="{00000000-0008-0000-0000-0000C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A)入院中に行った支援介入であったため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96</xdr:row>
          <xdr:rowOff>236220</xdr:rowOff>
        </xdr:from>
        <xdr:to>
          <xdr:col>16</xdr:col>
          <xdr:colOff>4533900</xdr:colOff>
          <xdr:row>96</xdr:row>
          <xdr:rowOff>449580</xdr:rowOff>
        </xdr:to>
        <xdr:sp macro="" textlink="">
          <xdr:nvSpPr>
            <xdr:cNvPr id="5826" name="Check Box 2754" hidden="1">
              <a:extLst>
                <a:ext uri="{63B3BB69-23CF-44E3-9099-C40C66FF867C}">
                  <a14:compatExt spid="_x0000_s5826"/>
                </a:ext>
                <a:ext uri="{FF2B5EF4-FFF2-40B4-BE49-F238E27FC236}">
                  <a16:creationId xmlns:a16="http://schemas.microsoft.com/office/drawing/2014/main" id="{00000000-0008-0000-0000-0000C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B)事業所との連携がとれなかったため（「診療報酬の対象となる企業側の連絡先の職種」が不在)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96</xdr:row>
          <xdr:rowOff>449580</xdr:rowOff>
        </xdr:from>
        <xdr:to>
          <xdr:col>16</xdr:col>
          <xdr:colOff>4526280</xdr:colOff>
          <xdr:row>96</xdr:row>
          <xdr:rowOff>640080</xdr:rowOff>
        </xdr:to>
        <xdr:sp macro="" textlink="">
          <xdr:nvSpPr>
            <xdr:cNvPr id="5827" name="Check Box 2755" hidden="1">
              <a:extLst>
                <a:ext uri="{63B3BB69-23CF-44E3-9099-C40C66FF867C}">
                  <a14:compatExt spid="_x0000_s5827"/>
                </a:ext>
                <a:ext uri="{FF2B5EF4-FFF2-40B4-BE49-F238E27FC236}">
                  <a16:creationId xmlns:a16="http://schemas.microsoft.com/office/drawing/2014/main" id="{00000000-0008-0000-0000-0000C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C)その他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97</xdr:row>
          <xdr:rowOff>30480</xdr:rowOff>
        </xdr:from>
        <xdr:to>
          <xdr:col>16</xdr:col>
          <xdr:colOff>4533900</xdr:colOff>
          <xdr:row>97</xdr:row>
          <xdr:rowOff>220980</xdr:rowOff>
        </xdr:to>
        <xdr:sp macro="" textlink="">
          <xdr:nvSpPr>
            <xdr:cNvPr id="5828" name="Check Box 2756" hidden="1">
              <a:extLst>
                <a:ext uri="{63B3BB69-23CF-44E3-9099-C40C66FF867C}">
                  <a14:compatExt spid="_x0000_s5828"/>
                </a:ext>
                <a:ext uri="{FF2B5EF4-FFF2-40B4-BE49-F238E27FC236}">
                  <a16:creationId xmlns:a16="http://schemas.microsoft.com/office/drawing/2014/main" id="{00000000-0008-0000-0000-0000C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A)入院中に行った支援介入であったため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97</xdr:row>
          <xdr:rowOff>236220</xdr:rowOff>
        </xdr:from>
        <xdr:to>
          <xdr:col>16</xdr:col>
          <xdr:colOff>4533900</xdr:colOff>
          <xdr:row>97</xdr:row>
          <xdr:rowOff>449580</xdr:rowOff>
        </xdr:to>
        <xdr:sp macro="" textlink="">
          <xdr:nvSpPr>
            <xdr:cNvPr id="5829" name="Check Box 2757" hidden="1">
              <a:extLst>
                <a:ext uri="{63B3BB69-23CF-44E3-9099-C40C66FF867C}">
                  <a14:compatExt spid="_x0000_s5829"/>
                </a:ext>
                <a:ext uri="{FF2B5EF4-FFF2-40B4-BE49-F238E27FC236}">
                  <a16:creationId xmlns:a16="http://schemas.microsoft.com/office/drawing/2014/main" id="{00000000-0008-0000-0000-0000C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B)事業所との連携がとれなかったため（「診療報酬の対象となる企業側の連絡先の職種」が不在)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97</xdr:row>
          <xdr:rowOff>449580</xdr:rowOff>
        </xdr:from>
        <xdr:to>
          <xdr:col>16</xdr:col>
          <xdr:colOff>4526280</xdr:colOff>
          <xdr:row>97</xdr:row>
          <xdr:rowOff>640080</xdr:rowOff>
        </xdr:to>
        <xdr:sp macro="" textlink="">
          <xdr:nvSpPr>
            <xdr:cNvPr id="5830" name="Check Box 2758" hidden="1">
              <a:extLst>
                <a:ext uri="{63B3BB69-23CF-44E3-9099-C40C66FF867C}">
                  <a14:compatExt spid="_x0000_s5830"/>
                </a:ext>
                <a:ext uri="{FF2B5EF4-FFF2-40B4-BE49-F238E27FC236}">
                  <a16:creationId xmlns:a16="http://schemas.microsoft.com/office/drawing/2014/main" id="{00000000-0008-0000-0000-0000C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C)その他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98</xdr:row>
          <xdr:rowOff>30480</xdr:rowOff>
        </xdr:from>
        <xdr:to>
          <xdr:col>16</xdr:col>
          <xdr:colOff>4533900</xdr:colOff>
          <xdr:row>98</xdr:row>
          <xdr:rowOff>220980</xdr:rowOff>
        </xdr:to>
        <xdr:sp macro="" textlink="">
          <xdr:nvSpPr>
            <xdr:cNvPr id="5831" name="Check Box 2759" hidden="1">
              <a:extLst>
                <a:ext uri="{63B3BB69-23CF-44E3-9099-C40C66FF867C}">
                  <a14:compatExt spid="_x0000_s5831"/>
                </a:ext>
                <a:ext uri="{FF2B5EF4-FFF2-40B4-BE49-F238E27FC236}">
                  <a16:creationId xmlns:a16="http://schemas.microsoft.com/office/drawing/2014/main" id="{00000000-0008-0000-0000-0000C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A)入院中に行った支援介入であったため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98</xdr:row>
          <xdr:rowOff>236220</xdr:rowOff>
        </xdr:from>
        <xdr:to>
          <xdr:col>16</xdr:col>
          <xdr:colOff>4533900</xdr:colOff>
          <xdr:row>98</xdr:row>
          <xdr:rowOff>449580</xdr:rowOff>
        </xdr:to>
        <xdr:sp macro="" textlink="">
          <xdr:nvSpPr>
            <xdr:cNvPr id="5832" name="Check Box 2760" hidden="1">
              <a:extLst>
                <a:ext uri="{63B3BB69-23CF-44E3-9099-C40C66FF867C}">
                  <a14:compatExt spid="_x0000_s5832"/>
                </a:ext>
                <a:ext uri="{FF2B5EF4-FFF2-40B4-BE49-F238E27FC236}">
                  <a16:creationId xmlns:a16="http://schemas.microsoft.com/office/drawing/2014/main" id="{00000000-0008-0000-0000-0000C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B)事業所との連携がとれなかったため（「診療報酬の対象となる企業側の連絡先の職種」が不在)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98</xdr:row>
          <xdr:rowOff>449580</xdr:rowOff>
        </xdr:from>
        <xdr:to>
          <xdr:col>16</xdr:col>
          <xdr:colOff>4526280</xdr:colOff>
          <xdr:row>98</xdr:row>
          <xdr:rowOff>640080</xdr:rowOff>
        </xdr:to>
        <xdr:sp macro="" textlink="">
          <xdr:nvSpPr>
            <xdr:cNvPr id="5833" name="Check Box 2761" hidden="1">
              <a:extLst>
                <a:ext uri="{63B3BB69-23CF-44E3-9099-C40C66FF867C}">
                  <a14:compatExt spid="_x0000_s5833"/>
                </a:ext>
                <a:ext uri="{FF2B5EF4-FFF2-40B4-BE49-F238E27FC236}">
                  <a16:creationId xmlns:a16="http://schemas.microsoft.com/office/drawing/2014/main" id="{00000000-0008-0000-0000-0000C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C)その他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99</xdr:row>
          <xdr:rowOff>30480</xdr:rowOff>
        </xdr:from>
        <xdr:to>
          <xdr:col>16</xdr:col>
          <xdr:colOff>4533900</xdr:colOff>
          <xdr:row>99</xdr:row>
          <xdr:rowOff>220980</xdr:rowOff>
        </xdr:to>
        <xdr:sp macro="" textlink="">
          <xdr:nvSpPr>
            <xdr:cNvPr id="5834" name="Check Box 2762" hidden="1">
              <a:extLst>
                <a:ext uri="{63B3BB69-23CF-44E3-9099-C40C66FF867C}">
                  <a14:compatExt spid="_x0000_s5834"/>
                </a:ext>
                <a:ext uri="{FF2B5EF4-FFF2-40B4-BE49-F238E27FC236}">
                  <a16:creationId xmlns:a16="http://schemas.microsoft.com/office/drawing/2014/main" id="{00000000-0008-0000-0000-0000C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A)入院中に行った支援介入であったため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99</xdr:row>
          <xdr:rowOff>236220</xdr:rowOff>
        </xdr:from>
        <xdr:to>
          <xdr:col>16</xdr:col>
          <xdr:colOff>4533900</xdr:colOff>
          <xdr:row>99</xdr:row>
          <xdr:rowOff>449580</xdr:rowOff>
        </xdr:to>
        <xdr:sp macro="" textlink="">
          <xdr:nvSpPr>
            <xdr:cNvPr id="5835" name="Check Box 2763" hidden="1">
              <a:extLst>
                <a:ext uri="{63B3BB69-23CF-44E3-9099-C40C66FF867C}">
                  <a14:compatExt spid="_x0000_s5835"/>
                </a:ext>
                <a:ext uri="{FF2B5EF4-FFF2-40B4-BE49-F238E27FC236}">
                  <a16:creationId xmlns:a16="http://schemas.microsoft.com/office/drawing/2014/main" id="{00000000-0008-0000-0000-0000C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B)事業所との連携がとれなかったため（「診療報酬の対象となる企業側の連絡先の職種」が不在)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99</xdr:row>
          <xdr:rowOff>449580</xdr:rowOff>
        </xdr:from>
        <xdr:to>
          <xdr:col>16</xdr:col>
          <xdr:colOff>4526280</xdr:colOff>
          <xdr:row>99</xdr:row>
          <xdr:rowOff>640080</xdr:rowOff>
        </xdr:to>
        <xdr:sp macro="" textlink="">
          <xdr:nvSpPr>
            <xdr:cNvPr id="5836" name="Check Box 2764" hidden="1">
              <a:extLst>
                <a:ext uri="{63B3BB69-23CF-44E3-9099-C40C66FF867C}">
                  <a14:compatExt spid="_x0000_s5836"/>
                </a:ext>
                <a:ext uri="{FF2B5EF4-FFF2-40B4-BE49-F238E27FC236}">
                  <a16:creationId xmlns:a16="http://schemas.microsoft.com/office/drawing/2014/main" id="{00000000-0008-0000-0000-0000C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C)その他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100</xdr:row>
          <xdr:rowOff>30480</xdr:rowOff>
        </xdr:from>
        <xdr:to>
          <xdr:col>16</xdr:col>
          <xdr:colOff>4533900</xdr:colOff>
          <xdr:row>100</xdr:row>
          <xdr:rowOff>220980</xdr:rowOff>
        </xdr:to>
        <xdr:sp macro="" textlink="">
          <xdr:nvSpPr>
            <xdr:cNvPr id="5837" name="Check Box 2765" hidden="1">
              <a:extLst>
                <a:ext uri="{63B3BB69-23CF-44E3-9099-C40C66FF867C}">
                  <a14:compatExt spid="_x0000_s5837"/>
                </a:ext>
                <a:ext uri="{FF2B5EF4-FFF2-40B4-BE49-F238E27FC236}">
                  <a16:creationId xmlns:a16="http://schemas.microsoft.com/office/drawing/2014/main" id="{00000000-0008-0000-0000-0000C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A)入院中に行った支援介入であったため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100</xdr:row>
          <xdr:rowOff>236220</xdr:rowOff>
        </xdr:from>
        <xdr:to>
          <xdr:col>16</xdr:col>
          <xdr:colOff>4533900</xdr:colOff>
          <xdr:row>100</xdr:row>
          <xdr:rowOff>449580</xdr:rowOff>
        </xdr:to>
        <xdr:sp macro="" textlink="">
          <xdr:nvSpPr>
            <xdr:cNvPr id="5838" name="Check Box 2766" hidden="1">
              <a:extLst>
                <a:ext uri="{63B3BB69-23CF-44E3-9099-C40C66FF867C}">
                  <a14:compatExt spid="_x0000_s5838"/>
                </a:ext>
                <a:ext uri="{FF2B5EF4-FFF2-40B4-BE49-F238E27FC236}">
                  <a16:creationId xmlns:a16="http://schemas.microsoft.com/office/drawing/2014/main" id="{00000000-0008-0000-0000-0000C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B)事業所との連携がとれなかったため（「診療報酬の対象となる企業側の連絡先の職種」が不在)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100</xdr:row>
          <xdr:rowOff>449580</xdr:rowOff>
        </xdr:from>
        <xdr:to>
          <xdr:col>16</xdr:col>
          <xdr:colOff>4526280</xdr:colOff>
          <xdr:row>100</xdr:row>
          <xdr:rowOff>640080</xdr:rowOff>
        </xdr:to>
        <xdr:sp macro="" textlink="">
          <xdr:nvSpPr>
            <xdr:cNvPr id="5839" name="Check Box 2767" hidden="1">
              <a:extLst>
                <a:ext uri="{63B3BB69-23CF-44E3-9099-C40C66FF867C}">
                  <a14:compatExt spid="_x0000_s5839"/>
                </a:ext>
                <a:ext uri="{FF2B5EF4-FFF2-40B4-BE49-F238E27FC236}">
                  <a16:creationId xmlns:a16="http://schemas.microsoft.com/office/drawing/2014/main" id="{00000000-0008-0000-0000-0000C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C)その他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101</xdr:row>
          <xdr:rowOff>30480</xdr:rowOff>
        </xdr:from>
        <xdr:to>
          <xdr:col>16</xdr:col>
          <xdr:colOff>4533900</xdr:colOff>
          <xdr:row>101</xdr:row>
          <xdr:rowOff>220980</xdr:rowOff>
        </xdr:to>
        <xdr:sp macro="" textlink="">
          <xdr:nvSpPr>
            <xdr:cNvPr id="5840" name="Check Box 2768" hidden="1">
              <a:extLst>
                <a:ext uri="{63B3BB69-23CF-44E3-9099-C40C66FF867C}">
                  <a14:compatExt spid="_x0000_s5840"/>
                </a:ext>
                <a:ext uri="{FF2B5EF4-FFF2-40B4-BE49-F238E27FC236}">
                  <a16:creationId xmlns:a16="http://schemas.microsoft.com/office/drawing/2014/main" id="{00000000-0008-0000-0000-0000D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A)入院中に行った支援介入であったため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101</xdr:row>
          <xdr:rowOff>236220</xdr:rowOff>
        </xdr:from>
        <xdr:to>
          <xdr:col>16</xdr:col>
          <xdr:colOff>4533900</xdr:colOff>
          <xdr:row>101</xdr:row>
          <xdr:rowOff>449580</xdr:rowOff>
        </xdr:to>
        <xdr:sp macro="" textlink="">
          <xdr:nvSpPr>
            <xdr:cNvPr id="5841" name="Check Box 2769" hidden="1">
              <a:extLst>
                <a:ext uri="{63B3BB69-23CF-44E3-9099-C40C66FF867C}">
                  <a14:compatExt spid="_x0000_s5841"/>
                </a:ext>
                <a:ext uri="{FF2B5EF4-FFF2-40B4-BE49-F238E27FC236}">
                  <a16:creationId xmlns:a16="http://schemas.microsoft.com/office/drawing/2014/main" id="{00000000-0008-0000-0000-0000D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B)事業所との連携がとれなかったため（「診療報酬の対象となる企業側の連絡先の職種」が不在)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101</xdr:row>
          <xdr:rowOff>449580</xdr:rowOff>
        </xdr:from>
        <xdr:to>
          <xdr:col>16</xdr:col>
          <xdr:colOff>4526280</xdr:colOff>
          <xdr:row>101</xdr:row>
          <xdr:rowOff>640080</xdr:rowOff>
        </xdr:to>
        <xdr:sp macro="" textlink="">
          <xdr:nvSpPr>
            <xdr:cNvPr id="5842" name="Check Box 2770" hidden="1">
              <a:extLst>
                <a:ext uri="{63B3BB69-23CF-44E3-9099-C40C66FF867C}">
                  <a14:compatExt spid="_x0000_s5842"/>
                </a:ext>
                <a:ext uri="{FF2B5EF4-FFF2-40B4-BE49-F238E27FC236}">
                  <a16:creationId xmlns:a16="http://schemas.microsoft.com/office/drawing/2014/main" id="{00000000-0008-0000-0000-0000D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C)その他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102</xdr:row>
          <xdr:rowOff>30480</xdr:rowOff>
        </xdr:from>
        <xdr:to>
          <xdr:col>16</xdr:col>
          <xdr:colOff>4533900</xdr:colOff>
          <xdr:row>102</xdr:row>
          <xdr:rowOff>220980</xdr:rowOff>
        </xdr:to>
        <xdr:sp macro="" textlink="">
          <xdr:nvSpPr>
            <xdr:cNvPr id="5843" name="Check Box 2771" hidden="1">
              <a:extLst>
                <a:ext uri="{63B3BB69-23CF-44E3-9099-C40C66FF867C}">
                  <a14:compatExt spid="_x0000_s5843"/>
                </a:ext>
                <a:ext uri="{FF2B5EF4-FFF2-40B4-BE49-F238E27FC236}">
                  <a16:creationId xmlns:a16="http://schemas.microsoft.com/office/drawing/2014/main" id="{00000000-0008-0000-0000-0000D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A)入院中に行った支援介入であったため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102</xdr:row>
          <xdr:rowOff>236220</xdr:rowOff>
        </xdr:from>
        <xdr:to>
          <xdr:col>16</xdr:col>
          <xdr:colOff>4533900</xdr:colOff>
          <xdr:row>102</xdr:row>
          <xdr:rowOff>449580</xdr:rowOff>
        </xdr:to>
        <xdr:sp macro="" textlink="">
          <xdr:nvSpPr>
            <xdr:cNvPr id="5844" name="Check Box 2772" hidden="1">
              <a:extLst>
                <a:ext uri="{63B3BB69-23CF-44E3-9099-C40C66FF867C}">
                  <a14:compatExt spid="_x0000_s5844"/>
                </a:ext>
                <a:ext uri="{FF2B5EF4-FFF2-40B4-BE49-F238E27FC236}">
                  <a16:creationId xmlns:a16="http://schemas.microsoft.com/office/drawing/2014/main" id="{00000000-0008-0000-0000-0000D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B)事業所との連携がとれなかったため（「診療報酬の対象となる企業側の連絡先の職種」が不在)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102</xdr:row>
          <xdr:rowOff>449580</xdr:rowOff>
        </xdr:from>
        <xdr:to>
          <xdr:col>16</xdr:col>
          <xdr:colOff>4526280</xdr:colOff>
          <xdr:row>102</xdr:row>
          <xdr:rowOff>640080</xdr:rowOff>
        </xdr:to>
        <xdr:sp macro="" textlink="">
          <xdr:nvSpPr>
            <xdr:cNvPr id="5845" name="Check Box 2773" hidden="1">
              <a:extLst>
                <a:ext uri="{63B3BB69-23CF-44E3-9099-C40C66FF867C}">
                  <a14:compatExt spid="_x0000_s5845"/>
                </a:ext>
                <a:ext uri="{FF2B5EF4-FFF2-40B4-BE49-F238E27FC236}">
                  <a16:creationId xmlns:a16="http://schemas.microsoft.com/office/drawing/2014/main" id="{00000000-0008-0000-0000-0000D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C)その他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103</xdr:row>
          <xdr:rowOff>30480</xdr:rowOff>
        </xdr:from>
        <xdr:to>
          <xdr:col>16</xdr:col>
          <xdr:colOff>4533900</xdr:colOff>
          <xdr:row>103</xdr:row>
          <xdr:rowOff>220980</xdr:rowOff>
        </xdr:to>
        <xdr:sp macro="" textlink="">
          <xdr:nvSpPr>
            <xdr:cNvPr id="5846" name="Check Box 2774" hidden="1">
              <a:extLst>
                <a:ext uri="{63B3BB69-23CF-44E3-9099-C40C66FF867C}">
                  <a14:compatExt spid="_x0000_s5846"/>
                </a:ext>
                <a:ext uri="{FF2B5EF4-FFF2-40B4-BE49-F238E27FC236}">
                  <a16:creationId xmlns:a16="http://schemas.microsoft.com/office/drawing/2014/main" id="{00000000-0008-0000-0000-0000D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A)入院中に行った支援介入であったため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103</xdr:row>
          <xdr:rowOff>236220</xdr:rowOff>
        </xdr:from>
        <xdr:to>
          <xdr:col>16</xdr:col>
          <xdr:colOff>4533900</xdr:colOff>
          <xdr:row>103</xdr:row>
          <xdr:rowOff>449580</xdr:rowOff>
        </xdr:to>
        <xdr:sp macro="" textlink="">
          <xdr:nvSpPr>
            <xdr:cNvPr id="5847" name="Check Box 2775" hidden="1">
              <a:extLst>
                <a:ext uri="{63B3BB69-23CF-44E3-9099-C40C66FF867C}">
                  <a14:compatExt spid="_x0000_s5847"/>
                </a:ext>
                <a:ext uri="{FF2B5EF4-FFF2-40B4-BE49-F238E27FC236}">
                  <a16:creationId xmlns:a16="http://schemas.microsoft.com/office/drawing/2014/main" id="{00000000-0008-0000-0000-0000D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B)事業所との連携がとれなかったため（「診療報酬の対象となる企業側の連絡先の職種」が不在)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103</xdr:row>
          <xdr:rowOff>449580</xdr:rowOff>
        </xdr:from>
        <xdr:to>
          <xdr:col>16</xdr:col>
          <xdr:colOff>4526280</xdr:colOff>
          <xdr:row>103</xdr:row>
          <xdr:rowOff>640080</xdr:rowOff>
        </xdr:to>
        <xdr:sp macro="" textlink="">
          <xdr:nvSpPr>
            <xdr:cNvPr id="5848" name="Check Box 2776" hidden="1">
              <a:extLst>
                <a:ext uri="{63B3BB69-23CF-44E3-9099-C40C66FF867C}">
                  <a14:compatExt spid="_x0000_s5848"/>
                </a:ext>
                <a:ext uri="{FF2B5EF4-FFF2-40B4-BE49-F238E27FC236}">
                  <a16:creationId xmlns:a16="http://schemas.microsoft.com/office/drawing/2014/main" id="{00000000-0008-0000-0000-0000D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C)その他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ctrlProp" Target="../ctrlProps/ctrlProp1824.xml"/><Relationship Id="rId170" Type="http://schemas.openxmlformats.org/officeDocument/2006/relationships/ctrlProp" Target="../ctrlProps/ctrlProp167.xml"/><Relationship Id="rId987" Type="http://schemas.openxmlformats.org/officeDocument/2006/relationships/ctrlProp" Target="../ctrlProps/ctrlProp984.xml"/><Relationship Id="rId847" Type="http://schemas.openxmlformats.org/officeDocument/2006/relationships/ctrlProp" Target="../ctrlProps/ctrlProp844.xml"/><Relationship Id="rId1477" Type="http://schemas.openxmlformats.org/officeDocument/2006/relationships/ctrlProp" Target="../ctrlProps/ctrlProp1474.xml"/><Relationship Id="rId1684" Type="http://schemas.openxmlformats.org/officeDocument/2006/relationships/ctrlProp" Target="../ctrlProps/ctrlProp1681.xml"/><Relationship Id="rId1891" Type="http://schemas.openxmlformats.org/officeDocument/2006/relationships/ctrlProp" Target="../ctrlProps/ctrlProp1888.xml"/><Relationship Id="rId707" Type="http://schemas.openxmlformats.org/officeDocument/2006/relationships/ctrlProp" Target="../ctrlProps/ctrlProp704.xml"/><Relationship Id="rId914" Type="http://schemas.openxmlformats.org/officeDocument/2006/relationships/ctrlProp" Target="../ctrlProps/ctrlProp911.xml"/><Relationship Id="rId1337" Type="http://schemas.openxmlformats.org/officeDocument/2006/relationships/ctrlProp" Target="../ctrlProps/ctrlProp1334.xml"/><Relationship Id="rId1544" Type="http://schemas.openxmlformats.org/officeDocument/2006/relationships/ctrlProp" Target="../ctrlProps/ctrlProp1541.xml"/><Relationship Id="rId1751" Type="http://schemas.openxmlformats.org/officeDocument/2006/relationships/ctrlProp" Target="../ctrlProps/ctrlProp1748.xml"/><Relationship Id="rId43" Type="http://schemas.openxmlformats.org/officeDocument/2006/relationships/ctrlProp" Target="../ctrlProps/ctrlProp40.xml"/><Relationship Id="rId1404" Type="http://schemas.openxmlformats.org/officeDocument/2006/relationships/ctrlProp" Target="../ctrlProps/ctrlProp1401.xml"/><Relationship Id="rId1611" Type="http://schemas.openxmlformats.org/officeDocument/2006/relationships/ctrlProp" Target="../ctrlProps/ctrlProp1608.xml"/><Relationship Id="rId497" Type="http://schemas.openxmlformats.org/officeDocument/2006/relationships/ctrlProp" Target="../ctrlProps/ctrlProp494.xml"/><Relationship Id="rId357" Type="http://schemas.openxmlformats.org/officeDocument/2006/relationships/ctrlProp" Target="../ctrlProps/ctrlProp354.xml"/><Relationship Id="rId1194" Type="http://schemas.openxmlformats.org/officeDocument/2006/relationships/ctrlProp" Target="../ctrlProps/ctrlProp1191.xml"/><Relationship Id="rId2038" Type="http://schemas.openxmlformats.org/officeDocument/2006/relationships/ctrlProp" Target="../ctrlProps/ctrlProp2035.xml"/><Relationship Id="rId217" Type="http://schemas.openxmlformats.org/officeDocument/2006/relationships/ctrlProp" Target="../ctrlProps/ctrlProp214.xml"/><Relationship Id="rId564" Type="http://schemas.openxmlformats.org/officeDocument/2006/relationships/ctrlProp" Target="../ctrlProps/ctrlProp561.xml"/><Relationship Id="rId771" Type="http://schemas.openxmlformats.org/officeDocument/2006/relationships/ctrlProp" Target="../ctrlProps/ctrlProp768.xml"/><Relationship Id="rId424" Type="http://schemas.openxmlformats.org/officeDocument/2006/relationships/ctrlProp" Target="../ctrlProps/ctrlProp421.xml"/><Relationship Id="rId631" Type="http://schemas.openxmlformats.org/officeDocument/2006/relationships/ctrlProp" Target="../ctrlProps/ctrlProp628.xml"/><Relationship Id="rId1054" Type="http://schemas.openxmlformats.org/officeDocument/2006/relationships/ctrlProp" Target="../ctrlProps/ctrlProp1051.xml"/><Relationship Id="rId1261" Type="http://schemas.openxmlformats.org/officeDocument/2006/relationships/ctrlProp" Target="../ctrlProps/ctrlProp1258.xml"/><Relationship Id="rId1121" Type="http://schemas.openxmlformats.org/officeDocument/2006/relationships/ctrlProp" Target="../ctrlProps/ctrlProp1118.xml"/><Relationship Id="rId65" Type="http://schemas.openxmlformats.org/officeDocument/2006/relationships/ctrlProp" Target="../ctrlProps/ctrlProp62.xml"/><Relationship Id="rId1426" Type="http://schemas.openxmlformats.org/officeDocument/2006/relationships/ctrlProp" Target="../ctrlProps/ctrlProp1423.xml"/><Relationship Id="rId1633" Type="http://schemas.openxmlformats.org/officeDocument/2006/relationships/ctrlProp" Target="../ctrlProps/ctrlProp1630.xml"/><Relationship Id="rId1840" Type="http://schemas.openxmlformats.org/officeDocument/2006/relationships/ctrlProp" Target="../ctrlProps/ctrlProp1837.xml"/><Relationship Id="rId1700" Type="http://schemas.openxmlformats.org/officeDocument/2006/relationships/ctrlProp" Target="../ctrlProps/ctrlProp1697.xml"/><Relationship Id="rId1938" Type="http://schemas.openxmlformats.org/officeDocument/2006/relationships/ctrlProp" Target="../ctrlProps/ctrlProp1935.xml"/><Relationship Id="rId281" Type="http://schemas.openxmlformats.org/officeDocument/2006/relationships/ctrlProp" Target="../ctrlProps/ctrlProp278.xml"/><Relationship Id="rId141" Type="http://schemas.openxmlformats.org/officeDocument/2006/relationships/ctrlProp" Target="../ctrlProps/ctrlProp138.xml"/><Relationship Id="rId379" Type="http://schemas.openxmlformats.org/officeDocument/2006/relationships/ctrlProp" Target="../ctrlProps/ctrlProp376.xml"/><Relationship Id="rId586" Type="http://schemas.openxmlformats.org/officeDocument/2006/relationships/ctrlProp" Target="../ctrlProps/ctrlProp583.xml"/><Relationship Id="rId793" Type="http://schemas.openxmlformats.org/officeDocument/2006/relationships/ctrlProp" Target="../ctrlProps/ctrlProp790.xml"/><Relationship Id="rId7" Type="http://schemas.openxmlformats.org/officeDocument/2006/relationships/ctrlProp" Target="../ctrlProps/ctrlProp4.xml"/><Relationship Id="rId239" Type="http://schemas.openxmlformats.org/officeDocument/2006/relationships/ctrlProp" Target="../ctrlProps/ctrlProp236.xml"/><Relationship Id="rId446" Type="http://schemas.openxmlformats.org/officeDocument/2006/relationships/ctrlProp" Target="../ctrlProps/ctrlProp443.xml"/><Relationship Id="rId653" Type="http://schemas.openxmlformats.org/officeDocument/2006/relationships/ctrlProp" Target="../ctrlProps/ctrlProp650.xml"/><Relationship Id="rId1076" Type="http://schemas.openxmlformats.org/officeDocument/2006/relationships/ctrlProp" Target="../ctrlProps/ctrlProp1073.xml"/><Relationship Id="rId1283" Type="http://schemas.openxmlformats.org/officeDocument/2006/relationships/ctrlProp" Target="../ctrlProps/ctrlProp1280.xml"/><Relationship Id="rId1490" Type="http://schemas.openxmlformats.org/officeDocument/2006/relationships/ctrlProp" Target="../ctrlProps/ctrlProp1487.xml"/><Relationship Id="rId306" Type="http://schemas.openxmlformats.org/officeDocument/2006/relationships/ctrlProp" Target="../ctrlProps/ctrlProp303.xml"/><Relationship Id="rId860" Type="http://schemas.openxmlformats.org/officeDocument/2006/relationships/ctrlProp" Target="../ctrlProps/ctrlProp857.xml"/><Relationship Id="rId958" Type="http://schemas.openxmlformats.org/officeDocument/2006/relationships/ctrlProp" Target="../ctrlProps/ctrlProp955.xml"/><Relationship Id="rId1143" Type="http://schemas.openxmlformats.org/officeDocument/2006/relationships/ctrlProp" Target="../ctrlProps/ctrlProp1140.xml"/><Relationship Id="rId1588" Type="http://schemas.openxmlformats.org/officeDocument/2006/relationships/ctrlProp" Target="../ctrlProps/ctrlProp1585.xml"/><Relationship Id="rId1795" Type="http://schemas.openxmlformats.org/officeDocument/2006/relationships/ctrlProp" Target="../ctrlProps/ctrlProp1792.xml"/><Relationship Id="rId87" Type="http://schemas.openxmlformats.org/officeDocument/2006/relationships/ctrlProp" Target="../ctrlProps/ctrlProp84.xml"/><Relationship Id="rId513" Type="http://schemas.openxmlformats.org/officeDocument/2006/relationships/ctrlProp" Target="../ctrlProps/ctrlProp510.xml"/><Relationship Id="rId720" Type="http://schemas.openxmlformats.org/officeDocument/2006/relationships/ctrlProp" Target="../ctrlProps/ctrlProp717.xml"/><Relationship Id="rId818" Type="http://schemas.openxmlformats.org/officeDocument/2006/relationships/ctrlProp" Target="../ctrlProps/ctrlProp815.xml"/><Relationship Id="rId1350" Type="http://schemas.openxmlformats.org/officeDocument/2006/relationships/ctrlProp" Target="../ctrlProps/ctrlProp1347.xml"/><Relationship Id="rId1448" Type="http://schemas.openxmlformats.org/officeDocument/2006/relationships/ctrlProp" Target="../ctrlProps/ctrlProp1445.xml"/><Relationship Id="rId1655" Type="http://schemas.openxmlformats.org/officeDocument/2006/relationships/ctrlProp" Target="../ctrlProps/ctrlProp1652.xml"/><Relationship Id="rId1003" Type="http://schemas.openxmlformats.org/officeDocument/2006/relationships/ctrlProp" Target="../ctrlProps/ctrlProp1000.xml"/><Relationship Id="rId1210" Type="http://schemas.openxmlformats.org/officeDocument/2006/relationships/ctrlProp" Target="../ctrlProps/ctrlProp1207.xml"/><Relationship Id="rId1308" Type="http://schemas.openxmlformats.org/officeDocument/2006/relationships/ctrlProp" Target="../ctrlProps/ctrlProp1305.xml"/><Relationship Id="rId1862" Type="http://schemas.openxmlformats.org/officeDocument/2006/relationships/ctrlProp" Target="../ctrlProps/ctrlProp1859.xml"/><Relationship Id="rId1515" Type="http://schemas.openxmlformats.org/officeDocument/2006/relationships/ctrlProp" Target="../ctrlProps/ctrlProp1512.xml"/><Relationship Id="rId1722" Type="http://schemas.openxmlformats.org/officeDocument/2006/relationships/ctrlProp" Target="../ctrlProps/ctrlProp1719.xml"/><Relationship Id="rId14" Type="http://schemas.openxmlformats.org/officeDocument/2006/relationships/ctrlProp" Target="../ctrlProps/ctrlProp11.xml"/><Relationship Id="rId163" Type="http://schemas.openxmlformats.org/officeDocument/2006/relationships/ctrlProp" Target="../ctrlProps/ctrlProp160.xml"/><Relationship Id="rId370" Type="http://schemas.openxmlformats.org/officeDocument/2006/relationships/ctrlProp" Target="../ctrlProps/ctrlProp367.xml"/><Relationship Id="rId2051" Type="http://schemas.openxmlformats.org/officeDocument/2006/relationships/ctrlProp" Target="../ctrlProps/ctrlProp2048.xml"/><Relationship Id="rId230" Type="http://schemas.openxmlformats.org/officeDocument/2006/relationships/ctrlProp" Target="../ctrlProps/ctrlProp227.xml"/><Relationship Id="rId468" Type="http://schemas.openxmlformats.org/officeDocument/2006/relationships/ctrlProp" Target="../ctrlProps/ctrlProp465.xml"/><Relationship Id="rId675" Type="http://schemas.openxmlformats.org/officeDocument/2006/relationships/ctrlProp" Target="../ctrlProps/ctrlProp672.xml"/><Relationship Id="rId882" Type="http://schemas.openxmlformats.org/officeDocument/2006/relationships/ctrlProp" Target="../ctrlProps/ctrlProp879.xml"/><Relationship Id="rId1098" Type="http://schemas.openxmlformats.org/officeDocument/2006/relationships/ctrlProp" Target="../ctrlProps/ctrlProp1095.xml"/><Relationship Id="rId328" Type="http://schemas.openxmlformats.org/officeDocument/2006/relationships/ctrlProp" Target="../ctrlProps/ctrlProp325.xml"/><Relationship Id="rId535" Type="http://schemas.openxmlformats.org/officeDocument/2006/relationships/ctrlProp" Target="../ctrlProps/ctrlProp532.xml"/><Relationship Id="rId742" Type="http://schemas.openxmlformats.org/officeDocument/2006/relationships/ctrlProp" Target="../ctrlProps/ctrlProp739.xml"/><Relationship Id="rId1165" Type="http://schemas.openxmlformats.org/officeDocument/2006/relationships/ctrlProp" Target="../ctrlProps/ctrlProp1162.xml"/><Relationship Id="rId1372" Type="http://schemas.openxmlformats.org/officeDocument/2006/relationships/ctrlProp" Target="../ctrlProps/ctrlProp1369.xml"/><Relationship Id="rId2009" Type="http://schemas.openxmlformats.org/officeDocument/2006/relationships/ctrlProp" Target="../ctrlProps/ctrlProp2006.xml"/><Relationship Id="rId602" Type="http://schemas.openxmlformats.org/officeDocument/2006/relationships/ctrlProp" Target="../ctrlProps/ctrlProp599.xml"/><Relationship Id="rId1025" Type="http://schemas.openxmlformats.org/officeDocument/2006/relationships/ctrlProp" Target="../ctrlProps/ctrlProp1022.xml"/><Relationship Id="rId1232" Type="http://schemas.openxmlformats.org/officeDocument/2006/relationships/ctrlProp" Target="../ctrlProps/ctrlProp1229.xml"/><Relationship Id="rId1677" Type="http://schemas.openxmlformats.org/officeDocument/2006/relationships/ctrlProp" Target="../ctrlProps/ctrlProp1674.xml"/><Relationship Id="rId1884" Type="http://schemas.openxmlformats.org/officeDocument/2006/relationships/ctrlProp" Target="../ctrlProps/ctrlProp1881.xml"/><Relationship Id="rId907" Type="http://schemas.openxmlformats.org/officeDocument/2006/relationships/ctrlProp" Target="../ctrlProps/ctrlProp904.xml"/><Relationship Id="rId1537" Type="http://schemas.openxmlformats.org/officeDocument/2006/relationships/ctrlProp" Target="../ctrlProps/ctrlProp1534.xml"/><Relationship Id="rId1744" Type="http://schemas.openxmlformats.org/officeDocument/2006/relationships/ctrlProp" Target="../ctrlProps/ctrlProp1741.xml"/><Relationship Id="rId1951" Type="http://schemas.openxmlformats.org/officeDocument/2006/relationships/ctrlProp" Target="../ctrlProps/ctrlProp1948.xml"/><Relationship Id="rId36" Type="http://schemas.openxmlformats.org/officeDocument/2006/relationships/ctrlProp" Target="../ctrlProps/ctrlProp33.xml"/><Relationship Id="rId1604" Type="http://schemas.openxmlformats.org/officeDocument/2006/relationships/ctrlProp" Target="../ctrlProps/ctrlProp1601.xml"/><Relationship Id="rId185" Type="http://schemas.openxmlformats.org/officeDocument/2006/relationships/ctrlProp" Target="../ctrlProps/ctrlProp182.xml"/><Relationship Id="rId1811" Type="http://schemas.openxmlformats.org/officeDocument/2006/relationships/ctrlProp" Target="../ctrlProps/ctrlProp1808.xml"/><Relationship Id="rId1909" Type="http://schemas.openxmlformats.org/officeDocument/2006/relationships/ctrlProp" Target="../ctrlProps/ctrlProp1906.xml"/><Relationship Id="rId392" Type="http://schemas.openxmlformats.org/officeDocument/2006/relationships/ctrlProp" Target="../ctrlProps/ctrlProp389.xml"/><Relationship Id="rId697" Type="http://schemas.openxmlformats.org/officeDocument/2006/relationships/ctrlProp" Target="../ctrlProps/ctrlProp694.xml"/><Relationship Id="rId2073" Type="http://schemas.openxmlformats.org/officeDocument/2006/relationships/ctrlProp" Target="../ctrlProps/ctrlProp2070.xml"/><Relationship Id="rId252" Type="http://schemas.openxmlformats.org/officeDocument/2006/relationships/ctrlProp" Target="../ctrlProps/ctrlProp249.xml"/><Relationship Id="rId1187" Type="http://schemas.openxmlformats.org/officeDocument/2006/relationships/ctrlProp" Target="../ctrlProps/ctrlProp1184.xml"/><Relationship Id="rId112" Type="http://schemas.openxmlformats.org/officeDocument/2006/relationships/ctrlProp" Target="../ctrlProps/ctrlProp109.xml"/><Relationship Id="rId557" Type="http://schemas.openxmlformats.org/officeDocument/2006/relationships/ctrlProp" Target="../ctrlProps/ctrlProp554.xml"/><Relationship Id="rId764" Type="http://schemas.openxmlformats.org/officeDocument/2006/relationships/ctrlProp" Target="../ctrlProps/ctrlProp761.xml"/><Relationship Id="rId971" Type="http://schemas.openxmlformats.org/officeDocument/2006/relationships/ctrlProp" Target="../ctrlProps/ctrlProp968.xml"/><Relationship Id="rId1394" Type="http://schemas.openxmlformats.org/officeDocument/2006/relationships/ctrlProp" Target="../ctrlProps/ctrlProp1391.xml"/><Relationship Id="rId1699" Type="http://schemas.openxmlformats.org/officeDocument/2006/relationships/ctrlProp" Target="../ctrlProps/ctrlProp1696.xml"/><Relationship Id="rId2000" Type="http://schemas.openxmlformats.org/officeDocument/2006/relationships/ctrlProp" Target="../ctrlProps/ctrlProp1997.xml"/><Relationship Id="rId417" Type="http://schemas.openxmlformats.org/officeDocument/2006/relationships/ctrlProp" Target="../ctrlProps/ctrlProp414.xml"/><Relationship Id="rId624" Type="http://schemas.openxmlformats.org/officeDocument/2006/relationships/ctrlProp" Target="../ctrlProps/ctrlProp621.xml"/><Relationship Id="rId831" Type="http://schemas.openxmlformats.org/officeDocument/2006/relationships/ctrlProp" Target="../ctrlProps/ctrlProp828.xml"/><Relationship Id="rId1047" Type="http://schemas.openxmlformats.org/officeDocument/2006/relationships/ctrlProp" Target="../ctrlProps/ctrlProp1044.xml"/><Relationship Id="rId1254" Type="http://schemas.openxmlformats.org/officeDocument/2006/relationships/ctrlProp" Target="../ctrlProps/ctrlProp1251.xml"/><Relationship Id="rId1461" Type="http://schemas.openxmlformats.org/officeDocument/2006/relationships/ctrlProp" Target="../ctrlProps/ctrlProp1458.xml"/><Relationship Id="rId929" Type="http://schemas.openxmlformats.org/officeDocument/2006/relationships/ctrlProp" Target="../ctrlProps/ctrlProp926.xml"/><Relationship Id="rId1114" Type="http://schemas.openxmlformats.org/officeDocument/2006/relationships/ctrlProp" Target="../ctrlProps/ctrlProp1111.xml"/><Relationship Id="rId1321" Type="http://schemas.openxmlformats.org/officeDocument/2006/relationships/ctrlProp" Target="../ctrlProps/ctrlProp1318.xml"/><Relationship Id="rId1559" Type="http://schemas.openxmlformats.org/officeDocument/2006/relationships/ctrlProp" Target="../ctrlProps/ctrlProp1556.xml"/><Relationship Id="rId1766" Type="http://schemas.openxmlformats.org/officeDocument/2006/relationships/ctrlProp" Target="../ctrlProps/ctrlProp1763.xml"/><Relationship Id="rId1973" Type="http://schemas.openxmlformats.org/officeDocument/2006/relationships/ctrlProp" Target="../ctrlProps/ctrlProp1970.xml"/><Relationship Id="rId58" Type="http://schemas.openxmlformats.org/officeDocument/2006/relationships/ctrlProp" Target="../ctrlProps/ctrlProp55.xml"/><Relationship Id="rId1419" Type="http://schemas.openxmlformats.org/officeDocument/2006/relationships/ctrlProp" Target="../ctrlProps/ctrlProp1416.xml"/><Relationship Id="rId1626" Type="http://schemas.openxmlformats.org/officeDocument/2006/relationships/ctrlProp" Target="../ctrlProps/ctrlProp1623.xml"/><Relationship Id="rId1833" Type="http://schemas.openxmlformats.org/officeDocument/2006/relationships/ctrlProp" Target="../ctrlProps/ctrlProp1830.xml"/><Relationship Id="rId1900" Type="http://schemas.openxmlformats.org/officeDocument/2006/relationships/ctrlProp" Target="../ctrlProps/ctrlProp1897.xml"/><Relationship Id="rId2095" Type="http://schemas.openxmlformats.org/officeDocument/2006/relationships/ctrlProp" Target="../ctrlProps/ctrlProp2092.xml"/><Relationship Id="rId274" Type="http://schemas.openxmlformats.org/officeDocument/2006/relationships/ctrlProp" Target="../ctrlProps/ctrlProp271.xml"/><Relationship Id="rId481" Type="http://schemas.openxmlformats.org/officeDocument/2006/relationships/ctrlProp" Target="../ctrlProps/ctrlProp478.xml"/><Relationship Id="rId134" Type="http://schemas.openxmlformats.org/officeDocument/2006/relationships/ctrlProp" Target="../ctrlProps/ctrlProp131.xml"/><Relationship Id="rId579" Type="http://schemas.openxmlformats.org/officeDocument/2006/relationships/ctrlProp" Target="../ctrlProps/ctrlProp576.xml"/><Relationship Id="rId786" Type="http://schemas.openxmlformats.org/officeDocument/2006/relationships/ctrlProp" Target="../ctrlProps/ctrlProp783.xml"/><Relationship Id="rId993" Type="http://schemas.openxmlformats.org/officeDocument/2006/relationships/ctrlProp" Target="../ctrlProps/ctrlProp990.xml"/><Relationship Id="rId341" Type="http://schemas.openxmlformats.org/officeDocument/2006/relationships/ctrlProp" Target="../ctrlProps/ctrlProp338.xml"/><Relationship Id="rId439" Type="http://schemas.openxmlformats.org/officeDocument/2006/relationships/ctrlProp" Target="../ctrlProps/ctrlProp436.xml"/><Relationship Id="rId646" Type="http://schemas.openxmlformats.org/officeDocument/2006/relationships/ctrlProp" Target="../ctrlProps/ctrlProp643.xml"/><Relationship Id="rId1069" Type="http://schemas.openxmlformats.org/officeDocument/2006/relationships/ctrlProp" Target="../ctrlProps/ctrlProp1066.xml"/><Relationship Id="rId1276" Type="http://schemas.openxmlformats.org/officeDocument/2006/relationships/ctrlProp" Target="../ctrlProps/ctrlProp1273.xml"/><Relationship Id="rId1483" Type="http://schemas.openxmlformats.org/officeDocument/2006/relationships/ctrlProp" Target="../ctrlProps/ctrlProp1480.xml"/><Relationship Id="rId2022" Type="http://schemas.openxmlformats.org/officeDocument/2006/relationships/ctrlProp" Target="../ctrlProps/ctrlProp2019.xml"/><Relationship Id="rId201" Type="http://schemas.openxmlformats.org/officeDocument/2006/relationships/ctrlProp" Target="../ctrlProps/ctrlProp198.xml"/><Relationship Id="rId506" Type="http://schemas.openxmlformats.org/officeDocument/2006/relationships/ctrlProp" Target="../ctrlProps/ctrlProp503.xml"/><Relationship Id="rId853" Type="http://schemas.openxmlformats.org/officeDocument/2006/relationships/ctrlProp" Target="../ctrlProps/ctrlProp850.xml"/><Relationship Id="rId1136" Type="http://schemas.openxmlformats.org/officeDocument/2006/relationships/ctrlProp" Target="../ctrlProps/ctrlProp1133.xml"/><Relationship Id="rId1690" Type="http://schemas.openxmlformats.org/officeDocument/2006/relationships/ctrlProp" Target="../ctrlProps/ctrlProp1687.xml"/><Relationship Id="rId1788" Type="http://schemas.openxmlformats.org/officeDocument/2006/relationships/ctrlProp" Target="../ctrlProps/ctrlProp1785.xml"/><Relationship Id="rId1995" Type="http://schemas.openxmlformats.org/officeDocument/2006/relationships/ctrlProp" Target="../ctrlProps/ctrlProp1992.xml"/><Relationship Id="rId713" Type="http://schemas.openxmlformats.org/officeDocument/2006/relationships/ctrlProp" Target="../ctrlProps/ctrlProp710.xml"/><Relationship Id="rId920" Type="http://schemas.openxmlformats.org/officeDocument/2006/relationships/ctrlProp" Target="../ctrlProps/ctrlProp917.xml"/><Relationship Id="rId1343" Type="http://schemas.openxmlformats.org/officeDocument/2006/relationships/ctrlProp" Target="../ctrlProps/ctrlProp1340.xml"/><Relationship Id="rId1550" Type="http://schemas.openxmlformats.org/officeDocument/2006/relationships/ctrlProp" Target="../ctrlProps/ctrlProp1547.xml"/><Relationship Id="rId1648" Type="http://schemas.openxmlformats.org/officeDocument/2006/relationships/ctrlProp" Target="../ctrlProps/ctrlProp1645.xml"/><Relationship Id="rId1203" Type="http://schemas.openxmlformats.org/officeDocument/2006/relationships/ctrlProp" Target="../ctrlProps/ctrlProp1200.xml"/><Relationship Id="rId1410" Type="http://schemas.openxmlformats.org/officeDocument/2006/relationships/ctrlProp" Target="../ctrlProps/ctrlProp1407.xml"/><Relationship Id="rId1508" Type="http://schemas.openxmlformats.org/officeDocument/2006/relationships/ctrlProp" Target="../ctrlProps/ctrlProp1505.xml"/><Relationship Id="rId1855" Type="http://schemas.openxmlformats.org/officeDocument/2006/relationships/ctrlProp" Target="../ctrlProps/ctrlProp1852.xml"/><Relationship Id="rId1715" Type="http://schemas.openxmlformats.org/officeDocument/2006/relationships/ctrlProp" Target="../ctrlProps/ctrlProp1712.xml"/><Relationship Id="rId1922" Type="http://schemas.openxmlformats.org/officeDocument/2006/relationships/ctrlProp" Target="../ctrlProps/ctrlProp1919.xml"/><Relationship Id="rId296" Type="http://schemas.openxmlformats.org/officeDocument/2006/relationships/ctrlProp" Target="../ctrlProps/ctrlProp293.xml"/><Relationship Id="rId156" Type="http://schemas.openxmlformats.org/officeDocument/2006/relationships/ctrlProp" Target="../ctrlProps/ctrlProp153.xml"/><Relationship Id="rId363" Type="http://schemas.openxmlformats.org/officeDocument/2006/relationships/ctrlProp" Target="../ctrlProps/ctrlProp360.xml"/><Relationship Id="rId570" Type="http://schemas.openxmlformats.org/officeDocument/2006/relationships/ctrlProp" Target="../ctrlProps/ctrlProp567.xml"/><Relationship Id="rId2044" Type="http://schemas.openxmlformats.org/officeDocument/2006/relationships/ctrlProp" Target="../ctrlProps/ctrlProp2041.xml"/><Relationship Id="rId223" Type="http://schemas.openxmlformats.org/officeDocument/2006/relationships/ctrlProp" Target="../ctrlProps/ctrlProp220.xml"/><Relationship Id="rId430" Type="http://schemas.openxmlformats.org/officeDocument/2006/relationships/ctrlProp" Target="../ctrlProps/ctrlProp427.xml"/><Relationship Id="rId668" Type="http://schemas.openxmlformats.org/officeDocument/2006/relationships/ctrlProp" Target="../ctrlProps/ctrlProp665.xml"/><Relationship Id="rId875" Type="http://schemas.openxmlformats.org/officeDocument/2006/relationships/ctrlProp" Target="../ctrlProps/ctrlProp872.xml"/><Relationship Id="rId1060" Type="http://schemas.openxmlformats.org/officeDocument/2006/relationships/ctrlProp" Target="../ctrlProps/ctrlProp1057.xml"/><Relationship Id="rId1298" Type="http://schemas.openxmlformats.org/officeDocument/2006/relationships/ctrlProp" Target="../ctrlProps/ctrlProp1295.xml"/><Relationship Id="rId528" Type="http://schemas.openxmlformats.org/officeDocument/2006/relationships/ctrlProp" Target="../ctrlProps/ctrlProp525.xml"/><Relationship Id="rId735" Type="http://schemas.openxmlformats.org/officeDocument/2006/relationships/ctrlProp" Target="../ctrlProps/ctrlProp732.xml"/><Relationship Id="rId942" Type="http://schemas.openxmlformats.org/officeDocument/2006/relationships/ctrlProp" Target="../ctrlProps/ctrlProp939.xml"/><Relationship Id="rId1158" Type="http://schemas.openxmlformats.org/officeDocument/2006/relationships/ctrlProp" Target="../ctrlProps/ctrlProp1155.xml"/><Relationship Id="rId1365" Type="http://schemas.openxmlformats.org/officeDocument/2006/relationships/ctrlProp" Target="../ctrlProps/ctrlProp1362.xml"/><Relationship Id="rId1572" Type="http://schemas.openxmlformats.org/officeDocument/2006/relationships/ctrlProp" Target="../ctrlProps/ctrlProp1569.xml"/><Relationship Id="rId1018" Type="http://schemas.openxmlformats.org/officeDocument/2006/relationships/ctrlProp" Target="../ctrlProps/ctrlProp1015.xml"/><Relationship Id="rId1225" Type="http://schemas.openxmlformats.org/officeDocument/2006/relationships/ctrlProp" Target="../ctrlProps/ctrlProp1222.xml"/><Relationship Id="rId1432" Type="http://schemas.openxmlformats.org/officeDocument/2006/relationships/ctrlProp" Target="../ctrlProps/ctrlProp1429.xml"/><Relationship Id="rId1877" Type="http://schemas.openxmlformats.org/officeDocument/2006/relationships/ctrlProp" Target="../ctrlProps/ctrlProp1874.xml"/><Relationship Id="rId71" Type="http://schemas.openxmlformats.org/officeDocument/2006/relationships/ctrlProp" Target="../ctrlProps/ctrlProp68.xml"/><Relationship Id="rId802" Type="http://schemas.openxmlformats.org/officeDocument/2006/relationships/ctrlProp" Target="../ctrlProps/ctrlProp799.xml"/><Relationship Id="rId1737" Type="http://schemas.openxmlformats.org/officeDocument/2006/relationships/ctrlProp" Target="../ctrlProps/ctrlProp1734.xml"/><Relationship Id="rId1944" Type="http://schemas.openxmlformats.org/officeDocument/2006/relationships/ctrlProp" Target="../ctrlProps/ctrlProp1941.xml"/><Relationship Id="rId29" Type="http://schemas.openxmlformats.org/officeDocument/2006/relationships/ctrlProp" Target="../ctrlProps/ctrlProp26.xml"/><Relationship Id="rId178" Type="http://schemas.openxmlformats.org/officeDocument/2006/relationships/ctrlProp" Target="../ctrlProps/ctrlProp175.xml"/><Relationship Id="rId1804" Type="http://schemas.openxmlformats.org/officeDocument/2006/relationships/ctrlProp" Target="../ctrlProps/ctrlProp1801.xml"/><Relationship Id="rId385" Type="http://schemas.openxmlformats.org/officeDocument/2006/relationships/ctrlProp" Target="../ctrlProps/ctrlProp382.xml"/><Relationship Id="rId592" Type="http://schemas.openxmlformats.org/officeDocument/2006/relationships/ctrlProp" Target="../ctrlProps/ctrlProp589.xml"/><Relationship Id="rId2066" Type="http://schemas.openxmlformats.org/officeDocument/2006/relationships/ctrlProp" Target="../ctrlProps/ctrlProp2063.xml"/><Relationship Id="rId245" Type="http://schemas.openxmlformats.org/officeDocument/2006/relationships/ctrlProp" Target="../ctrlProps/ctrlProp242.xml"/><Relationship Id="rId452" Type="http://schemas.openxmlformats.org/officeDocument/2006/relationships/ctrlProp" Target="../ctrlProps/ctrlProp449.xml"/><Relationship Id="rId897" Type="http://schemas.openxmlformats.org/officeDocument/2006/relationships/ctrlProp" Target="../ctrlProps/ctrlProp894.xml"/><Relationship Id="rId1082" Type="http://schemas.openxmlformats.org/officeDocument/2006/relationships/ctrlProp" Target="../ctrlProps/ctrlProp1079.xml"/><Relationship Id="rId105" Type="http://schemas.openxmlformats.org/officeDocument/2006/relationships/ctrlProp" Target="../ctrlProps/ctrlProp102.xml"/><Relationship Id="rId312" Type="http://schemas.openxmlformats.org/officeDocument/2006/relationships/ctrlProp" Target="../ctrlProps/ctrlProp309.xml"/><Relationship Id="rId757" Type="http://schemas.openxmlformats.org/officeDocument/2006/relationships/ctrlProp" Target="../ctrlProps/ctrlProp754.xml"/><Relationship Id="rId964" Type="http://schemas.openxmlformats.org/officeDocument/2006/relationships/ctrlProp" Target="../ctrlProps/ctrlProp961.xml"/><Relationship Id="rId1387" Type="http://schemas.openxmlformats.org/officeDocument/2006/relationships/ctrlProp" Target="../ctrlProps/ctrlProp1384.xml"/><Relationship Id="rId1594" Type="http://schemas.openxmlformats.org/officeDocument/2006/relationships/ctrlProp" Target="../ctrlProps/ctrlProp1591.xml"/><Relationship Id="rId93" Type="http://schemas.openxmlformats.org/officeDocument/2006/relationships/ctrlProp" Target="../ctrlProps/ctrlProp90.xml"/><Relationship Id="rId617" Type="http://schemas.openxmlformats.org/officeDocument/2006/relationships/ctrlProp" Target="../ctrlProps/ctrlProp614.xml"/><Relationship Id="rId824" Type="http://schemas.openxmlformats.org/officeDocument/2006/relationships/ctrlProp" Target="../ctrlProps/ctrlProp821.xml"/><Relationship Id="rId1247" Type="http://schemas.openxmlformats.org/officeDocument/2006/relationships/ctrlProp" Target="../ctrlProps/ctrlProp1244.xml"/><Relationship Id="rId1454" Type="http://schemas.openxmlformats.org/officeDocument/2006/relationships/ctrlProp" Target="../ctrlProps/ctrlProp1451.xml"/><Relationship Id="rId1661" Type="http://schemas.openxmlformats.org/officeDocument/2006/relationships/ctrlProp" Target="../ctrlProps/ctrlProp1658.xml"/><Relationship Id="rId1899" Type="http://schemas.openxmlformats.org/officeDocument/2006/relationships/ctrlProp" Target="../ctrlProps/ctrlProp1896.xml"/><Relationship Id="rId1107" Type="http://schemas.openxmlformats.org/officeDocument/2006/relationships/ctrlProp" Target="../ctrlProps/ctrlProp1104.xml"/><Relationship Id="rId1314" Type="http://schemas.openxmlformats.org/officeDocument/2006/relationships/ctrlProp" Target="../ctrlProps/ctrlProp1311.xml"/><Relationship Id="rId1521" Type="http://schemas.openxmlformats.org/officeDocument/2006/relationships/ctrlProp" Target="../ctrlProps/ctrlProp1518.xml"/><Relationship Id="rId1759" Type="http://schemas.openxmlformats.org/officeDocument/2006/relationships/ctrlProp" Target="../ctrlProps/ctrlProp1756.xml"/><Relationship Id="rId1966" Type="http://schemas.openxmlformats.org/officeDocument/2006/relationships/ctrlProp" Target="../ctrlProps/ctrlProp1963.xml"/><Relationship Id="rId1619" Type="http://schemas.openxmlformats.org/officeDocument/2006/relationships/ctrlProp" Target="../ctrlProps/ctrlProp1616.xml"/><Relationship Id="rId1826" Type="http://schemas.openxmlformats.org/officeDocument/2006/relationships/ctrlProp" Target="../ctrlProps/ctrlProp1823.xml"/><Relationship Id="rId20" Type="http://schemas.openxmlformats.org/officeDocument/2006/relationships/ctrlProp" Target="../ctrlProps/ctrlProp17.xml"/><Relationship Id="rId2088" Type="http://schemas.openxmlformats.org/officeDocument/2006/relationships/ctrlProp" Target="../ctrlProps/ctrlProp2085.xml"/><Relationship Id="rId267" Type="http://schemas.openxmlformats.org/officeDocument/2006/relationships/ctrlProp" Target="../ctrlProps/ctrlProp264.xml"/><Relationship Id="rId474" Type="http://schemas.openxmlformats.org/officeDocument/2006/relationships/ctrlProp" Target="../ctrlProps/ctrlProp471.xml"/><Relationship Id="rId127" Type="http://schemas.openxmlformats.org/officeDocument/2006/relationships/ctrlProp" Target="../ctrlProps/ctrlProp124.xml"/><Relationship Id="rId681" Type="http://schemas.openxmlformats.org/officeDocument/2006/relationships/ctrlProp" Target="../ctrlProps/ctrlProp678.xml"/><Relationship Id="rId779" Type="http://schemas.openxmlformats.org/officeDocument/2006/relationships/ctrlProp" Target="../ctrlProps/ctrlProp776.xml"/><Relationship Id="rId986" Type="http://schemas.openxmlformats.org/officeDocument/2006/relationships/ctrlProp" Target="../ctrlProps/ctrlProp983.xml"/><Relationship Id="rId334" Type="http://schemas.openxmlformats.org/officeDocument/2006/relationships/ctrlProp" Target="../ctrlProps/ctrlProp331.xml"/><Relationship Id="rId541" Type="http://schemas.openxmlformats.org/officeDocument/2006/relationships/ctrlProp" Target="../ctrlProps/ctrlProp538.xml"/><Relationship Id="rId639" Type="http://schemas.openxmlformats.org/officeDocument/2006/relationships/ctrlProp" Target="../ctrlProps/ctrlProp636.xml"/><Relationship Id="rId1171" Type="http://schemas.openxmlformats.org/officeDocument/2006/relationships/ctrlProp" Target="../ctrlProps/ctrlProp1168.xml"/><Relationship Id="rId1269" Type="http://schemas.openxmlformats.org/officeDocument/2006/relationships/ctrlProp" Target="../ctrlProps/ctrlProp1266.xml"/><Relationship Id="rId1476" Type="http://schemas.openxmlformats.org/officeDocument/2006/relationships/ctrlProp" Target="../ctrlProps/ctrlProp1473.xml"/><Relationship Id="rId2015" Type="http://schemas.openxmlformats.org/officeDocument/2006/relationships/ctrlProp" Target="../ctrlProps/ctrlProp2012.xml"/><Relationship Id="rId401" Type="http://schemas.openxmlformats.org/officeDocument/2006/relationships/ctrlProp" Target="../ctrlProps/ctrlProp398.xml"/><Relationship Id="rId846" Type="http://schemas.openxmlformats.org/officeDocument/2006/relationships/ctrlProp" Target="../ctrlProps/ctrlProp843.xml"/><Relationship Id="rId1031" Type="http://schemas.openxmlformats.org/officeDocument/2006/relationships/ctrlProp" Target="../ctrlProps/ctrlProp1028.xml"/><Relationship Id="rId1129" Type="http://schemas.openxmlformats.org/officeDocument/2006/relationships/ctrlProp" Target="../ctrlProps/ctrlProp1126.xml"/><Relationship Id="rId1683" Type="http://schemas.openxmlformats.org/officeDocument/2006/relationships/ctrlProp" Target="../ctrlProps/ctrlProp1680.xml"/><Relationship Id="rId1890" Type="http://schemas.openxmlformats.org/officeDocument/2006/relationships/ctrlProp" Target="../ctrlProps/ctrlProp1887.xml"/><Relationship Id="rId1988" Type="http://schemas.openxmlformats.org/officeDocument/2006/relationships/ctrlProp" Target="../ctrlProps/ctrlProp1985.xml"/><Relationship Id="rId706" Type="http://schemas.openxmlformats.org/officeDocument/2006/relationships/ctrlProp" Target="../ctrlProps/ctrlProp703.xml"/><Relationship Id="rId913" Type="http://schemas.openxmlformats.org/officeDocument/2006/relationships/ctrlProp" Target="../ctrlProps/ctrlProp910.xml"/><Relationship Id="rId1336" Type="http://schemas.openxmlformats.org/officeDocument/2006/relationships/ctrlProp" Target="../ctrlProps/ctrlProp1333.xml"/><Relationship Id="rId1543" Type="http://schemas.openxmlformats.org/officeDocument/2006/relationships/ctrlProp" Target="../ctrlProps/ctrlProp1540.xml"/><Relationship Id="rId1750" Type="http://schemas.openxmlformats.org/officeDocument/2006/relationships/ctrlProp" Target="../ctrlProps/ctrlProp1747.xml"/><Relationship Id="rId42" Type="http://schemas.openxmlformats.org/officeDocument/2006/relationships/ctrlProp" Target="../ctrlProps/ctrlProp39.xml"/><Relationship Id="rId1403" Type="http://schemas.openxmlformats.org/officeDocument/2006/relationships/ctrlProp" Target="../ctrlProps/ctrlProp1400.xml"/><Relationship Id="rId1610" Type="http://schemas.openxmlformats.org/officeDocument/2006/relationships/ctrlProp" Target="../ctrlProps/ctrlProp1607.xml"/><Relationship Id="rId1848" Type="http://schemas.openxmlformats.org/officeDocument/2006/relationships/ctrlProp" Target="../ctrlProps/ctrlProp1845.xml"/><Relationship Id="rId191" Type="http://schemas.openxmlformats.org/officeDocument/2006/relationships/ctrlProp" Target="../ctrlProps/ctrlProp188.xml"/><Relationship Id="rId1708" Type="http://schemas.openxmlformats.org/officeDocument/2006/relationships/ctrlProp" Target="../ctrlProps/ctrlProp1705.xml"/><Relationship Id="rId1915" Type="http://schemas.openxmlformats.org/officeDocument/2006/relationships/ctrlProp" Target="../ctrlProps/ctrlProp1912.xml"/><Relationship Id="rId289" Type="http://schemas.openxmlformats.org/officeDocument/2006/relationships/ctrlProp" Target="../ctrlProps/ctrlProp286.xml"/><Relationship Id="rId496" Type="http://schemas.openxmlformats.org/officeDocument/2006/relationships/ctrlProp" Target="../ctrlProps/ctrlProp493.xml"/><Relationship Id="rId149" Type="http://schemas.openxmlformats.org/officeDocument/2006/relationships/ctrlProp" Target="../ctrlProps/ctrlProp146.xml"/><Relationship Id="rId356" Type="http://schemas.openxmlformats.org/officeDocument/2006/relationships/ctrlProp" Target="../ctrlProps/ctrlProp353.xml"/><Relationship Id="rId563" Type="http://schemas.openxmlformats.org/officeDocument/2006/relationships/ctrlProp" Target="../ctrlProps/ctrlProp560.xml"/><Relationship Id="rId770" Type="http://schemas.openxmlformats.org/officeDocument/2006/relationships/ctrlProp" Target="../ctrlProps/ctrlProp767.xml"/><Relationship Id="rId1193" Type="http://schemas.openxmlformats.org/officeDocument/2006/relationships/ctrlProp" Target="../ctrlProps/ctrlProp1190.xml"/><Relationship Id="rId2037" Type="http://schemas.openxmlformats.org/officeDocument/2006/relationships/ctrlProp" Target="../ctrlProps/ctrlProp2034.xml"/><Relationship Id="rId216" Type="http://schemas.openxmlformats.org/officeDocument/2006/relationships/ctrlProp" Target="../ctrlProps/ctrlProp213.xml"/><Relationship Id="rId423" Type="http://schemas.openxmlformats.org/officeDocument/2006/relationships/ctrlProp" Target="../ctrlProps/ctrlProp420.xml"/><Relationship Id="rId868" Type="http://schemas.openxmlformats.org/officeDocument/2006/relationships/ctrlProp" Target="../ctrlProps/ctrlProp865.xml"/><Relationship Id="rId1053" Type="http://schemas.openxmlformats.org/officeDocument/2006/relationships/ctrlProp" Target="../ctrlProps/ctrlProp1050.xml"/><Relationship Id="rId1260" Type="http://schemas.openxmlformats.org/officeDocument/2006/relationships/ctrlProp" Target="../ctrlProps/ctrlProp1257.xml"/><Relationship Id="rId1498" Type="http://schemas.openxmlformats.org/officeDocument/2006/relationships/ctrlProp" Target="../ctrlProps/ctrlProp1495.xml"/><Relationship Id="rId630" Type="http://schemas.openxmlformats.org/officeDocument/2006/relationships/ctrlProp" Target="../ctrlProps/ctrlProp627.xml"/><Relationship Id="rId728" Type="http://schemas.openxmlformats.org/officeDocument/2006/relationships/ctrlProp" Target="../ctrlProps/ctrlProp725.xml"/><Relationship Id="rId935" Type="http://schemas.openxmlformats.org/officeDocument/2006/relationships/ctrlProp" Target="../ctrlProps/ctrlProp932.xml"/><Relationship Id="rId1358" Type="http://schemas.openxmlformats.org/officeDocument/2006/relationships/ctrlProp" Target="../ctrlProps/ctrlProp1355.xml"/><Relationship Id="rId1565" Type="http://schemas.openxmlformats.org/officeDocument/2006/relationships/ctrlProp" Target="../ctrlProps/ctrlProp1562.xml"/><Relationship Id="rId1772" Type="http://schemas.openxmlformats.org/officeDocument/2006/relationships/ctrlProp" Target="../ctrlProps/ctrlProp1769.xml"/><Relationship Id="rId64" Type="http://schemas.openxmlformats.org/officeDocument/2006/relationships/ctrlProp" Target="../ctrlProps/ctrlProp61.xml"/><Relationship Id="rId1120" Type="http://schemas.openxmlformats.org/officeDocument/2006/relationships/ctrlProp" Target="../ctrlProps/ctrlProp1117.xml"/><Relationship Id="rId1218" Type="http://schemas.openxmlformats.org/officeDocument/2006/relationships/ctrlProp" Target="../ctrlProps/ctrlProp1215.xml"/><Relationship Id="rId1425" Type="http://schemas.openxmlformats.org/officeDocument/2006/relationships/ctrlProp" Target="../ctrlProps/ctrlProp1422.xml"/><Relationship Id="rId1632" Type="http://schemas.openxmlformats.org/officeDocument/2006/relationships/ctrlProp" Target="../ctrlProps/ctrlProp1629.xml"/><Relationship Id="rId1937" Type="http://schemas.openxmlformats.org/officeDocument/2006/relationships/ctrlProp" Target="../ctrlProps/ctrlProp1934.xml"/><Relationship Id="rId280" Type="http://schemas.openxmlformats.org/officeDocument/2006/relationships/ctrlProp" Target="../ctrlProps/ctrlProp277.xml"/><Relationship Id="rId140" Type="http://schemas.openxmlformats.org/officeDocument/2006/relationships/ctrlProp" Target="../ctrlProps/ctrlProp137.xml"/><Relationship Id="rId378" Type="http://schemas.openxmlformats.org/officeDocument/2006/relationships/ctrlProp" Target="../ctrlProps/ctrlProp375.xml"/><Relationship Id="rId585" Type="http://schemas.openxmlformats.org/officeDocument/2006/relationships/ctrlProp" Target="../ctrlProps/ctrlProp582.xml"/><Relationship Id="rId792" Type="http://schemas.openxmlformats.org/officeDocument/2006/relationships/ctrlProp" Target="../ctrlProps/ctrlProp789.xml"/><Relationship Id="rId2059" Type="http://schemas.openxmlformats.org/officeDocument/2006/relationships/ctrlProp" Target="../ctrlProps/ctrlProp2056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445" Type="http://schemas.openxmlformats.org/officeDocument/2006/relationships/ctrlProp" Target="../ctrlProps/ctrlProp442.xml"/><Relationship Id="rId652" Type="http://schemas.openxmlformats.org/officeDocument/2006/relationships/ctrlProp" Target="../ctrlProps/ctrlProp649.xml"/><Relationship Id="rId1075" Type="http://schemas.openxmlformats.org/officeDocument/2006/relationships/ctrlProp" Target="../ctrlProps/ctrlProp1072.xml"/><Relationship Id="rId1282" Type="http://schemas.openxmlformats.org/officeDocument/2006/relationships/ctrlProp" Target="../ctrlProps/ctrlProp1279.xml"/><Relationship Id="rId305" Type="http://schemas.openxmlformats.org/officeDocument/2006/relationships/ctrlProp" Target="../ctrlProps/ctrlProp302.xml"/><Relationship Id="rId512" Type="http://schemas.openxmlformats.org/officeDocument/2006/relationships/ctrlProp" Target="../ctrlProps/ctrlProp509.xml"/><Relationship Id="rId957" Type="http://schemas.openxmlformats.org/officeDocument/2006/relationships/ctrlProp" Target="../ctrlProps/ctrlProp954.xml"/><Relationship Id="rId1142" Type="http://schemas.openxmlformats.org/officeDocument/2006/relationships/ctrlProp" Target="../ctrlProps/ctrlProp1139.xml"/><Relationship Id="rId1587" Type="http://schemas.openxmlformats.org/officeDocument/2006/relationships/ctrlProp" Target="../ctrlProps/ctrlProp1584.xml"/><Relationship Id="rId1794" Type="http://schemas.openxmlformats.org/officeDocument/2006/relationships/ctrlProp" Target="../ctrlProps/ctrlProp1791.xml"/><Relationship Id="rId86" Type="http://schemas.openxmlformats.org/officeDocument/2006/relationships/ctrlProp" Target="../ctrlProps/ctrlProp83.xml"/><Relationship Id="rId817" Type="http://schemas.openxmlformats.org/officeDocument/2006/relationships/ctrlProp" Target="../ctrlProps/ctrlProp814.xml"/><Relationship Id="rId1002" Type="http://schemas.openxmlformats.org/officeDocument/2006/relationships/ctrlProp" Target="../ctrlProps/ctrlProp999.xml"/><Relationship Id="rId1447" Type="http://schemas.openxmlformats.org/officeDocument/2006/relationships/ctrlProp" Target="../ctrlProps/ctrlProp1444.xml"/><Relationship Id="rId1654" Type="http://schemas.openxmlformats.org/officeDocument/2006/relationships/ctrlProp" Target="../ctrlProps/ctrlProp1651.xml"/><Relationship Id="rId1861" Type="http://schemas.openxmlformats.org/officeDocument/2006/relationships/ctrlProp" Target="../ctrlProps/ctrlProp1858.xml"/><Relationship Id="rId1307" Type="http://schemas.openxmlformats.org/officeDocument/2006/relationships/ctrlProp" Target="../ctrlProps/ctrlProp1304.xml"/><Relationship Id="rId1514" Type="http://schemas.openxmlformats.org/officeDocument/2006/relationships/ctrlProp" Target="../ctrlProps/ctrlProp1511.xml"/><Relationship Id="rId1721" Type="http://schemas.openxmlformats.org/officeDocument/2006/relationships/ctrlProp" Target="../ctrlProps/ctrlProp1718.xml"/><Relationship Id="rId1959" Type="http://schemas.openxmlformats.org/officeDocument/2006/relationships/ctrlProp" Target="../ctrlProps/ctrlProp1956.xml"/><Relationship Id="rId13" Type="http://schemas.openxmlformats.org/officeDocument/2006/relationships/ctrlProp" Target="../ctrlProps/ctrlProp10.xml"/><Relationship Id="rId1819" Type="http://schemas.openxmlformats.org/officeDocument/2006/relationships/ctrlProp" Target="../ctrlProps/ctrlProp1816.xml"/><Relationship Id="rId162" Type="http://schemas.openxmlformats.org/officeDocument/2006/relationships/ctrlProp" Target="../ctrlProps/ctrlProp159.xml"/><Relationship Id="rId467" Type="http://schemas.openxmlformats.org/officeDocument/2006/relationships/ctrlProp" Target="../ctrlProps/ctrlProp464.xml"/><Relationship Id="rId1097" Type="http://schemas.openxmlformats.org/officeDocument/2006/relationships/ctrlProp" Target="../ctrlProps/ctrlProp1094.xml"/><Relationship Id="rId2050" Type="http://schemas.openxmlformats.org/officeDocument/2006/relationships/ctrlProp" Target="../ctrlProps/ctrlProp2047.xml"/><Relationship Id="rId674" Type="http://schemas.openxmlformats.org/officeDocument/2006/relationships/ctrlProp" Target="../ctrlProps/ctrlProp671.xml"/><Relationship Id="rId881" Type="http://schemas.openxmlformats.org/officeDocument/2006/relationships/ctrlProp" Target="../ctrlProps/ctrlProp878.xml"/><Relationship Id="rId979" Type="http://schemas.openxmlformats.org/officeDocument/2006/relationships/ctrlProp" Target="../ctrlProps/ctrlProp976.xml"/><Relationship Id="rId327" Type="http://schemas.openxmlformats.org/officeDocument/2006/relationships/ctrlProp" Target="../ctrlProps/ctrlProp324.xml"/><Relationship Id="rId534" Type="http://schemas.openxmlformats.org/officeDocument/2006/relationships/ctrlProp" Target="../ctrlProps/ctrlProp531.xml"/><Relationship Id="rId741" Type="http://schemas.openxmlformats.org/officeDocument/2006/relationships/ctrlProp" Target="../ctrlProps/ctrlProp738.xml"/><Relationship Id="rId839" Type="http://schemas.openxmlformats.org/officeDocument/2006/relationships/ctrlProp" Target="../ctrlProps/ctrlProp836.xml"/><Relationship Id="rId1164" Type="http://schemas.openxmlformats.org/officeDocument/2006/relationships/ctrlProp" Target="../ctrlProps/ctrlProp1161.xml"/><Relationship Id="rId1371" Type="http://schemas.openxmlformats.org/officeDocument/2006/relationships/ctrlProp" Target="../ctrlProps/ctrlProp1368.xml"/><Relationship Id="rId1469" Type="http://schemas.openxmlformats.org/officeDocument/2006/relationships/ctrlProp" Target="../ctrlProps/ctrlProp1466.xml"/><Relationship Id="rId2008" Type="http://schemas.openxmlformats.org/officeDocument/2006/relationships/ctrlProp" Target="../ctrlProps/ctrlProp2005.xml"/><Relationship Id="rId601" Type="http://schemas.openxmlformats.org/officeDocument/2006/relationships/ctrlProp" Target="../ctrlProps/ctrlProp598.xml"/><Relationship Id="rId1024" Type="http://schemas.openxmlformats.org/officeDocument/2006/relationships/ctrlProp" Target="../ctrlProps/ctrlProp1021.xml"/><Relationship Id="rId1231" Type="http://schemas.openxmlformats.org/officeDocument/2006/relationships/ctrlProp" Target="../ctrlProps/ctrlProp1228.xml"/><Relationship Id="rId1676" Type="http://schemas.openxmlformats.org/officeDocument/2006/relationships/ctrlProp" Target="../ctrlProps/ctrlProp1673.xml"/><Relationship Id="rId1883" Type="http://schemas.openxmlformats.org/officeDocument/2006/relationships/ctrlProp" Target="../ctrlProps/ctrlProp1880.xml"/><Relationship Id="rId906" Type="http://schemas.openxmlformats.org/officeDocument/2006/relationships/ctrlProp" Target="../ctrlProps/ctrlProp903.xml"/><Relationship Id="rId1329" Type="http://schemas.openxmlformats.org/officeDocument/2006/relationships/ctrlProp" Target="../ctrlProps/ctrlProp1326.xml"/><Relationship Id="rId1536" Type="http://schemas.openxmlformats.org/officeDocument/2006/relationships/ctrlProp" Target="../ctrlProps/ctrlProp1533.xml"/><Relationship Id="rId1743" Type="http://schemas.openxmlformats.org/officeDocument/2006/relationships/ctrlProp" Target="../ctrlProps/ctrlProp1740.xml"/><Relationship Id="rId1950" Type="http://schemas.openxmlformats.org/officeDocument/2006/relationships/ctrlProp" Target="../ctrlProps/ctrlProp1947.xml"/><Relationship Id="rId35" Type="http://schemas.openxmlformats.org/officeDocument/2006/relationships/ctrlProp" Target="../ctrlProps/ctrlProp32.xml"/><Relationship Id="rId1603" Type="http://schemas.openxmlformats.org/officeDocument/2006/relationships/ctrlProp" Target="../ctrlProps/ctrlProp1600.xml"/><Relationship Id="rId1810" Type="http://schemas.openxmlformats.org/officeDocument/2006/relationships/ctrlProp" Target="../ctrlProps/ctrlProp1807.xml"/><Relationship Id="rId184" Type="http://schemas.openxmlformats.org/officeDocument/2006/relationships/ctrlProp" Target="../ctrlProps/ctrlProp181.xml"/><Relationship Id="rId391" Type="http://schemas.openxmlformats.org/officeDocument/2006/relationships/ctrlProp" Target="../ctrlProps/ctrlProp388.xml"/><Relationship Id="rId1908" Type="http://schemas.openxmlformats.org/officeDocument/2006/relationships/ctrlProp" Target="../ctrlProps/ctrlProp1905.xml"/><Relationship Id="rId2072" Type="http://schemas.openxmlformats.org/officeDocument/2006/relationships/ctrlProp" Target="../ctrlProps/ctrlProp2069.xml"/><Relationship Id="rId251" Type="http://schemas.openxmlformats.org/officeDocument/2006/relationships/ctrlProp" Target="../ctrlProps/ctrlProp248.xml"/><Relationship Id="rId489" Type="http://schemas.openxmlformats.org/officeDocument/2006/relationships/ctrlProp" Target="../ctrlProps/ctrlProp486.xml"/><Relationship Id="rId696" Type="http://schemas.openxmlformats.org/officeDocument/2006/relationships/ctrlProp" Target="../ctrlProps/ctrlProp693.xml"/><Relationship Id="rId349" Type="http://schemas.openxmlformats.org/officeDocument/2006/relationships/ctrlProp" Target="../ctrlProps/ctrlProp346.xml"/><Relationship Id="rId556" Type="http://schemas.openxmlformats.org/officeDocument/2006/relationships/ctrlProp" Target="../ctrlProps/ctrlProp553.xml"/><Relationship Id="rId763" Type="http://schemas.openxmlformats.org/officeDocument/2006/relationships/ctrlProp" Target="../ctrlProps/ctrlProp760.xml"/><Relationship Id="rId1186" Type="http://schemas.openxmlformats.org/officeDocument/2006/relationships/ctrlProp" Target="../ctrlProps/ctrlProp1183.xml"/><Relationship Id="rId1393" Type="http://schemas.openxmlformats.org/officeDocument/2006/relationships/ctrlProp" Target="../ctrlProps/ctrlProp1390.xml"/><Relationship Id="rId111" Type="http://schemas.openxmlformats.org/officeDocument/2006/relationships/ctrlProp" Target="../ctrlProps/ctrlProp108.xml"/><Relationship Id="rId209" Type="http://schemas.openxmlformats.org/officeDocument/2006/relationships/ctrlProp" Target="../ctrlProps/ctrlProp206.xml"/><Relationship Id="rId416" Type="http://schemas.openxmlformats.org/officeDocument/2006/relationships/ctrlProp" Target="../ctrlProps/ctrlProp413.xml"/><Relationship Id="rId970" Type="http://schemas.openxmlformats.org/officeDocument/2006/relationships/ctrlProp" Target="../ctrlProps/ctrlProp967.xml"/><Relationship Id="rId1046" Type="http://schemas.openxmlformats.org/officeDocument/2006/relationships/ctrlProp" Target="../ctrlProps/ctrlProp1043.xml"/><Relationship Id="rId1253" Type="http://schemas.openxmlformats.org/officeDocument/2006/relationships/ctrlProp" Target="../ctrlProps/ctrlProp1250.xml"/><Relationship Id="rId1698" Type="http://schemas.openxmlformats.org/officeDocument/2006/relationships/ctrlProp" Target="../ctrlProps/ctrlProp1695.xml"/><Relationship Id="rId623" Type="http://schemas.openxmlformats.org/officeDocument/2006/relationships/ctrlProp" Target="../ctrlProps/ctrlProp620.xml"/><Relationship Id="rId830" Type="http://schemas.openxmlformats.org/officeDocument/2006/relationships/ctrlProp" Target="../ctrlProps/ctrlProp827.xml"/><Relationship Id="rId928" Type="http://schemas.openxmlformats.org/officeDocument/2006/relationships/ctrlProp" Target="../ctrlProps/ctrlProp925.xml"/><Relationship Id="rId1460" Type="http://schemas.openxmlformats.org/officeDocument/2006/relationships/ctrlProp" Target="../ctrlProps/ctrlProp1457.xml"/><Relationship Id="rId1558" Type="http://schemas.openxmlformats.org/officeDocument/2006/relationships/ctrlProp" Target="../ctrlProps/ctrlProp1555.xml"/><Relationship Id="rId1765" Type="http://schemas.openxmlformats.org/officeDocument/2006/relationships/ctrlProp" Target="../ctrlProps/ctrlProp1762.xml"/><Relationship Id="rId57" Type="http://schemas.openxmlformats.org/officeDocument/2006/relationships/ctrlProp" Target="../ctrlProps/ctrlProp54.xml"/><Relationship Id="rId1113" Type="http://schemas.openxmlformats.org/officeDocument/2006/relationships/ctrlProp" Target="../ctrlProps/ctrlProp1110.xml"/><Relationship Id="rId1320" Type="http://schemas.openxmlformats.org/officeDocument/2006/relationships/ctrlProp" Target="../ctrlProps/ctrlProp1317.xml"/><Relationship Id="rId1418" Type="http://schemas.openxmlformats.org/officeDocument/2006/relationships/ctrlProp" Target="../ctrlProps/ctrlProp1415.xml"/><Relationship Id="rId1972" Type="http://schemas.openxmlformats.org/officeDocument/2006/relationships/ctrlProp" Target="../ctrlProps/ctrlProp1969.xml"/><Relationship Id="rId1625" Type="http://schemas.openxmlformats.org/officeDocument/2006/relationships/ctrlProp" Target="../ctrlProps/ctrlProp1622.xml"/><Relationship Id="rId1832" Type="http://schemas.openxmlformats.org/officeDocument/2006/relationships/ctrlProp" Target="../ctrlProps/ctrlProp1829.xml"/><Relationship Id="rId2094" Type="http://schemas.openxmlformats.org/officeDocument/2006/relationships/ctrlProp" Target="../ctrlProps/ctrlProp2091.xml"/><Relationship Id="rId273" Type="http://schemas.openxmlformats.org/officeDocument/2006/relationships/ctrlProp" Target="../ctrlProps/ctrlProp270.xml"/><Relationship Id="rId480" Type="http://schemas.openxmlformats.org/officeDocument/2006/relationships/ctrlProp" Target="../ctrlProps/ctrlProp477.xml"/><Relationship Id="rId133" Type="http://schemas.openxmlformats.org/officeDocument/2006/relationships/ctrlProp" Target="../ctrlProps/ctrlProp130.xml"/><Relationship Id="rId340" Type="http://schemas.openxmlformats.org/officeDocument/2006/relationships/ctrlProp" Target="../ctrlProps/ctrlProp337.xml"/><Relationship Id="rId578" Type="http://schemas.openxmlformats.org/officeDocument/2006/relationships/ctrlProp" Target="../ctrlProps/ctrlProp575.xml"/><Relationship Id="rId785" Type="http://schemas.openxmlformats.org/officeDocument/2006/relationships/ctrlProp" Target="../ctrlProps/ctrlProp782.xml"/><Relationship Id="rId992" Type="http://schemas.openxmlformats.org/officeDocument/2006/relationships/ctrlProp" Target="../ctrlProps/ctrlProp989.xml"/><Relationship Id="rId2021" Type="http://schemas.openxmlformats.org/officeDocument/2006/relationships/ctrlProp" Target="../ctrlProps/ctrlProp2018.xml"/><Relationship Id="rId200" Type="http://schemas.openxmlformats.org/officeDocument/2006/relationships/ctrlProp" Target="../ctrlProps/ctrlProp197.xml"/><Relationship Id="rId438" Type="http://schemas.openxmlformats.org/officeDocument/2006/relationships/ctrlProp" Target="../ctrlProps/ctrlProp435.xml"/><Relationship Id="rId645" Type="http://schemas.openxmlformats.org/officeDocument/2006/relationships/ctrlProp" Target="../ctrlProps/ctrlProp642.xml"/><Relationship Id="rId852" Type="http://schemas.openxmlformats.org/officeDocument/2006/relationships/ctrlProp" Target="../ctrlProps/ctrlProp849.xml"/><Relationship Id="rId1068" Type="http://schemas.openxmlformats.org/officeDocument/2006/relationships/ctrlProp" Target="../ctrlProps/ctrlProp1065.xml"/><Relationship Id="rId1275" Type="http://schemas.openxmlformats.org/officeDocument/2006/relationships/ctrlProp" Target="../ctrlProps/ctrlProp1272.xml"/><Relationship Id="rId1482" Type="http://schemas.openxmlformats.org/officeDocument/2006/relationships/ctrlProp" Target="../ctrlProps/ctrlProp1479.xml"/><Relationship Id="rId505" Type="http://schemas.openxmlformats.org/officeDocument/2006/relationships/ctrlProp" Target="../ctrlProps/ctrlProp502.xml"/><Relationship Id="rId712" Type="http://schemas.openxmlformats.org/officeDocument/2006/relationships/ctrlProp" Target="../ctrlProps/ctrlProp709.xml"/><Relationship Id="rId1135" Type="http://schemas.openxmlformats.org/officeDocument/2006/relationships/ctrlProp" Target="../ctrlProps/ctrlProp1132.xml"/><Relationship Id="rId1342" Type="http://schemas.openxmlformats.org/officeDocument/2006/relationships/ctrlProp" Target="../ctrlProps/ctrlProp1339.xml"/><Relationship Id="rId1787" Type="http://schemas.openxmlformats.org/officeDocument/2006/relationships/ctrlProp" Target="../ctrlProps/ctrlProp1784.xml"/><Relationship Id="rId1994" Type="http://schemas.openxmlformats.org/officeDocument/2006/relationships/ctrlProp" Target="../ctrlProps/ctrlProp1991.xml"/><Relationship Id="rId79" Type="http://schemas.openxmlformats.org/officeDocument/2006/relationships/ctrlProp" Target="../ctrlProps/ctrlProp76.xml"/><Relationship Id="rId1202" Type="http://schemas.openxmlformats.org/officeDocument/2006/relationships/ctrlProp" Target="../ctrlProps/ctrlProp1199.xml"/><Relationship Id="rId1647" Type="http://schemas.openxmlformats.org/officeDocument/2006/relationships/ctrlProp" Target="../ctrlProps/ctrlProp1644.xml"/><Relationship Id="rId1854" Type="http://schemas.openxmlformats.org/officeDocument/2006/relationships/ctrlProp" Target="../ctrlProps/ctrlProp1851.xml"/><Relationship Id="rId1507" Type="http://schemas.openxmlformats.org/officeDocument/2006/relationships/ctrlProp" Target="../ctrlProps/ctrlProp1504.xml"/><Relationship Id="rId1714" Type="http://schemas.openxmlformats.org/officeDocument/2006/relationships/ctrlProp" Target="../ctrlProps/ctrlProp1711.xml"/><Relationship Id="rId295" Type="http://schemas.openxmlformats.org/officeDocument/2006/relationships/ctrlProp" Target="../ctrlProps/ctrlProp292.xml"/><Relationship Id="rId1921" Type="http://schemas.openxmlformats.org/officeDocument/2006/relationships/ctrlProp" Target="../ctrlProps/ctrlProp1918.xml"/><Relationship Id="rId155" Type="http://schemas.openxmlformats.org/officeDocument/2006/relationships/ctrlProp" Target="../ctrlProps/ctrlProp152.xml"/><Relationship Id="rId362" Type="http://schemas.openxmlformats.org/officeDocument/2006/relationships/ctrlProp" Target="../ctrlProps/ctrlProp359.xml"/><Relationship Id="rId1297" Type="http://schemas.openxmlformats.org/officeDocument/2006/relationships/ctrlProp" Target="../ctrlProps/ctrlProp1294.xml"/><Relationship Id="rId2043" Type="http://schemas.openxmlformats.org/officeDocument/2006/relationships/ctrlProp" Target="../ctrlProps/ctrlProp2040.xml"/><Relationship Id="rId222" Type="http://schemas.openxmlformats.org/officeDocument/2006/relationships/ctrlProp" Target="../ctrlProps/ctrlProp219.xml"/><Relationship Id="rId667" Type="http://schemas.openxmlformats.org/officeDocument/2006/relationships/ctrlProp" Target="../ctrlProps/ctrlProp664.xml"/><Relationship Id="rId874" Type="http://schemas.openxmlformats.org/officeDocument/2006/relationships/ctrlProp" Target="../ctrlProps/ctrlProp871.xml"/><Relationship Id="rId527" Type="http://schemas.openxmlformats.org/officeDocument/2006/relationships/ctrlProp" Target="../ctrlProps/ctrlProp524.xml"/><Relationship Id="rId734" Type="http://schemas.openxmlformats.org/officeDocument/2006/relationships/ctrlProp" Target="../ctrlProps/ctrlProp731.xml"/><Relationship Id="rId941" Type="http://schemas.openxmlformats.org/officeDocument/2006/relationships/ctrlProp" Target="../ctrlProps/ctrlProp938.xml"/><Relationship Id="rId1157" Type="http://schemas.openxmlformats.org/officeDocument/2006/relationships/ctrlProp" Target="../ctrlProps/ctrlProp1154.xml"/><Relationship Id="rId1364" Type="http://schemas.openxmlformats.org/officeDocument/2006/relationships/ctrlProp" Target="../ctrlProps/ctrlProp1361.xml"/><Relationship Id="rId1571" Type="http://schemas.openxmlformats.org/officeDocument/2006/relationships/ctrlProp" Target="../ctrlProps/ctrlProp1568.xml"/><Relationship Id="rId70" Type="http://schemas.openxmlformats.org/officeDocument/2006/relationships/ctrlProp" Target="../ctrlProps/ctrlProp67.xml"/><Relationship Id="rId801" Type="http://schemas.openxmlformats.org/officeDocument/2006/relationships/ctrlProp" Target="../ctrlProps/ctrlProp798.xml"/><Relationship Id="rId1017" Type="http://schemas.openxmlformats.org/officeDocument/2006/relationships/ctrlProp" Target="../ctrlProps/ctrlProp1014.xml"/><Relationship Id="rId1224" Type="http://schemas.openxmlformats.org/officeDocument/2006/relationships/ctrlProp" Target="../ctrlProps/ctrlProp1221.xml"/><Relationship Id="rId1431" Type="http://schemas.openxmlformats.org/officeDocument/2006/relationships/ctrlProp" Target="../ctrlProps/ctrlProp1428.xml"/><Relationship Id="rId1669" Type="http://schemas.openxmlformats.org/officeDocument/2006/relationships/ctrlProp" Target="../ctrlProps/ctrlProp1666.xml"/><Relationship Id="rId1876" Type="http://schemas.openxmlformats.org/officeDocument/2006/relationships/ctrlProp" Target="../ctrlProps/ctrlProp1873.xml"/><Relationship Id="rId1529" Type="http://schemas.openxmlformats.org/officeDocument/2006/relationships/ctrlProp" Target="../ctrlProps/ctrlProp1526.xml"/><Relationship Id="rId1736" Type="http://schemas.openxmlformats.org/officeDocument/2006/relationships/ctrlProp" Target="../ctrlProps/ctrlProp1733.xml"/><Relationship Id="rId1943" Type="http://schemas.openxmlformats.org/officeDocument/2006/relationships/ctrlProp" Target="../ctrlProps/ctrlProp1940.xml"/><Relationship Id="rId28" Type="http://schemas.openxmlformats.org/officeDocument/2006/relationships/ctrlProp" Target="../ctrlProps/ctrlProp25.xml"/><Relationship Id="rId1803" Type="http://schemas.openxmlformats.org/officeDocument/2006/relationships/ctrlProp" Target="../ctrlProps/ctrlProp1800.xml"/><Relationship Id="rId177" Type="http://schemas.openxmlformats.org/officeDocument/2006/relationships/ctrlProp" Target="../ctrlProps/ctrlProp174.xml"/><Relationship Id="rId384" Type="http://schemas.openxmlformats.org/officeDocument/2006/relationships/ctrlProp" Target="../ctrlProps/ctrlProp381.xml"/><Relationship Id="rId591" Type="http://schemas.openxmlformats.org/officeDocument/2006/relationships/ctrlProp" Target="../ctrlProps/ctrlProp588.xml"/><Relationship Id="rId2065" Type="http://schemas.openxmlformats.org/officeDocument/2006/relationships/ctrlProp" Target="../ctrlProps/ctrlProp2062.xml"/><Relationship Id="rId244" Type="http://schemas.openxmlformats.org/officeDocument/2006/relationships/ctrlProp" Target="../ctrlProps/ctrlProp241.xml"/><Relationship Id="rId689" Type="http://schemas.openxmlformats.org/officeDocument/2006/relationships/ctrlProp" Target="../ctrlProps/ctrlProp686.xml"/><Relationship Id="rId896" Type="http://schemas.openxmlformats.org/officeDocument/2006/relationships/ctrlProp" Target="../ctrlProps/ctrlProp893.xml"/><Relationship Id="rId1081" Type="http://schemas.openxmlformats.org/officeDocument/2006/relationships/ctrlProp" Target="../ctrlProps/ctrlProp1078.xml"/><Relationship Id="rId451" Type="http://schemas.openxmlformats.org/officeDocument/2006/relationships/ctrlProp" Target="../ctrlProps/ctrlProp448.xml"/><Relationship Id="rId549" Type="http://schemas.openxmlformats.org/officeDocument/2006/relationships/ctrlProp" Target="../ctrlProps/ctrlProp546.xml"/><Relationship Id="rId756" Type="http://schemas.openxmlformats.org/officeDocument/2006/relationships/ctrlProp" Target="../ctrlProps/ctrlProp753.xml"/><Relationship Id="rId1179" Type="http://schemas.openxmlformats.org/officeDocument/2006/relationships/ctrlProp" Target="../ctrlProps/ctrlProp1176.xml"/><Relationship Id="rId1386" Type="http://schemas.openxmlformats.org/officeDocument/2006/relationships/ctrlProp" Target="../ctrlProps/ctrlProp1383.xml"/><Relationship Id="rId1593" Type="http://schemas.openxmlformats.org/officeDocument/2006/relationships/ctrlProp" Target="../ctrlProps/ctrlProp1590.xml"/><Relationship Id="rId104" Type="http://schemas.openxmlformats.org/officeDocument/2006/relationships/ctrlProp" Target="../ctrlProps/ctrlProp101.xml"/><Relationship Id="rId311" Type="http://schemas.openxmlformats.org/officeDocument/2006/relationships/ctrlProp" Target="../ctrlProps/ctrlProp308.xml"/><Relationship Id="rId409" Type="http://schemas.openxmlformats.org/officeDocument/2006/relationships/ctrlProp" Target="../ctrlProps/ctrlProp406.xml"/><Relationship Id="rId963" Type="http://schemas.openxmlformats.org/officeDocument/2006/relationships/ctrlProp" Target="../ctrlProps/ctrlProp960.xml"/><Relationship Id="rId1039" Type="http://schemas.openxmlformats.org/officeDocument/2006/relationships/ctrlProp" Target="../ctrlProps/ctrlProp1036.xml"/><Relationship Id="rId1246" Type="http://schemas.openxmlformats.org/officeDocument/2006/relationships/ctrlProp" Target="../ctrlProps/ctrlProp1243.xml"/><Relationship Id="rId1898" Type="http://schemas.openxmlformats.org/officeDocument/2006/relationships/ctrlProp" Target="../ctrlProps/ctrlProp1895.xml"/><Relationship Id="rId92" Type="http://schemas.openxmlformats.org/officeDocument/2006/relationships/ctrlProp" Target="../ctrlProps/ctrlProp89.xml"/><Relationship Id="rId616" Type="http://schemas.openxmlformats.org/officeDocument/2006/relationships/ctrlProp" Target="../ctrlProps/ctrlProp613.xml"/><Relationship Id="rId823" Type="http://schemas.openxmlformats.org/officeDocument/2006/relationships/ctrlProp" Target="../ctrlProps/ctrlProp820.xml"/><Relationship Id="rId1453" Type="http://schemas.openxmlformats.org/officeDocument/2006/relationships/ctrlProp" Target="../ctrlProps/ctrlProp1450.xml"/><Relationship Id="rId1660" Type="http://schemas.openxmlformats.org/officeDocument/2006/relationships/ctrlProp" Target="../ctrlProps/ctrlProp1657.xml"/><Relationship Id="rId1758" Type="http://schemas.openxmlformats.org/officeDocument/2006/relationships/ctrlProp" Target="../ctrlProps/ctrlProp1755.xml"/><Relationship Id="rId1106" Type="http://schemas.openxmlformats.org/officeDocument/2006/relationships/ctrlProp" Target="../ctrlProps/ctrlProp1103.xml"/><Relationship Id="rId1313" Type="http://schemas.openxmlformats.org/officeDocument/2006/relationships/ctrlProp" Target="../ctrlProps/ctrlProp1310.xml"/><Relationship Id="rId1520" Type="http://schemas.openxmlformats.org/officeDocument/2006/relationships/ctrlProp" Target="../ctrlProps/ctrlProp1517.xml"/><Relationship Id="rId1965" Type="http://schemas.openxmlformats.org/officeDocument/2006/relationships/ctrlProp" Target="../ctrlProps/ctrlProp1962.xml"/><Relationship Id="rId1618" Type="http://schemas.openxmlformats.org/officeDocument/2006/relationships/ctrlProp" Target="../ctrlProps/ctrlProp1615.xml"/><Relationship Id="rId1825" Type="http://schemas.openxmlformats.org/officeDocument/2006/relationships/ctrlProp" Target="../ctrlProps/ctrlProp1822.xml"/><Relationship Id="rId199" Type="http://schemas.openxmlformats.org/officeDocument/2006/relationships/ctrlProp" Target="../ctrlProps/ctrlProp196.xml"/><Relationship Id="rId2087" Type="http://schemas.openxmlformats.org/officeDocument/2006/relationships/ctrlProp" Target="../ctrlProps/ctrlProp2084.xml"/><Relationship Id="rId266" Type="http://schemas.openxmlformats.org/officeDocument/2006/relationships/ctrlProp" Target="../ctrlProps/ctrlProp263.xml"/><Relationship Id="rId473" Type="http://schemas.openxmlformats.org/officeDocument/2006/relationships/ctrlProp" Target="../ctrlProps/ctrlProp470.xml"/><Relationship Id="rId680" Type="http://schemas.openxmlformats.org/officeDocument/2006/relationships/ctrlProp" Target="../ctrlProps/ctrlProp677.xml"/><Relationship Id="rId126" Type="http://schemas.openxmlformats.org/officeDocument/2006/relationships/ctrlProp" Target="../ctrlProps/ctrlProp123.xml"/><Relationship Id="rId333" Type="http://schemas.openxmlformats.org/officeDocument/2006/relationships/ctrlProp" Target="../ctrlProps/ctrlProp330.xml"/><Relationship Id="rId540" Type="http://schemas.openxmlformats.org/officeDocument/2006/relationships/ctrlProp" Target="../ctrlProps/ctrlProp537.xml"/><Relationship Id="rId778" Type="http://schemas.openxmlformats.org/officeDocument/2006/relationships/ctrlProp" Target="../ctrlProps/ctrlProp775.xml"/><Relationship Id="rId985" Type="http://schemas.openxmlformats.org/officeDocument/2006/relationships/ctrlProp" Target="../ctrlProps/ctrlProp982.xml"/><Relationship Id="rId1170" Type="http://schemas.openxmlformats.org/officeDocument/2006/relationships/ctrlProp" Target="../ctrlProps/ctrlProp1167.xml"/><Relationship Id="rId2014" Type="http://schemas.openxmlformats.org/officeDocument/2006/relationships/ctrlProp" Target="../ctrlProps/ctrlProp2011.xml"/><Relationship Id="rId638" Type="http://schemas.openxmlformats.org/officeDocument/2006/relationships/ctrlProp" Target="../ctrlProps/ctrlProp635.xml"/><Relationship Id="rId845" Type="http://schemas.openxmlformats.org/officeDocument/2006/relationships/ctrlProp" Target="../ctrlProps/ctrlProp842.xml"/><Relationship Id="rId1030" Type="http://schemas.openxmlformats.org/officeDocument/2006/relationships/ctrlProp" Target="../ctrlProps/ctrlProp1027.xml"/><Relationship Id="rId1268" Type="http://schemas.openxmlformats.org/officeDocument/2006/relationships/ctrlProp" Target="../ctrlProps/ctrlProp1265.xml"/><Relationship Id="rId1475" Type="http://schemas.openxmlformats.org/officeDocument/2006/relationships/ctrlProp" Target="../ctrlProps/ctrlProp1472.xml"/><Relationship Id="rId1682" Type="http://schemas.openxmlformats.org/officeDocument/2006/relationships/ctrlProp" Target="../ctrlProps/ctrlProp1679.xml"/><Relationship Id="rId400" Type="http://schemas.openxmlformats.org/officeDocument/2006/relationships/ctrlProp" Target="../ctrlProps/ctrlProp397.xml"/><Relationship Id="rId705" Type="http://schemas.openxmlformats.org/officeDocument/2006/relationships/ctrlProp" Target="../ctrlProps/ctrlProp702.xml"/><Relationship Id="rId1128" Type="http://schemas.openxmlformats.org/officeDocument/2006/relationships/ctrlProp" Target="../ctrlProps/ctrlProp1125.xml"/><Relationship Id="rId1335" Type="http://schemas.openxmlformats.org/officeDocument/2006/relationships/ctrlProp" Target="../ctrlProps/ctrlProp1332.xml"/><Relationship Id="rId1542" Type="http://schemas.openxmlformats.org/officeDocument/2006/relationships/ctrlProp" Target="../ctrlProps/ctrlProp1539.xml"/><Relationship Id="rId1987" Type="http://schemas.openxmlformats.org/officeDocument/2006/relationships/ctrlProp" Target="../ctrlProps/ctrlProp1984.xml"/><Relationship Id="rId912" Type="http://schemas.openxmlformats.org/officeDocument/2006/relationships/ctrlProp" Target="../ctrlProps/ctrlProp909.xml"/><Relationship Id="rId1847" Type="http://schemas.openxmlformats.org/officeDocument/2006/relationships/ctrlProp" Target="../ctrlProps/ctrlProp1844.xml"/><Relationship Id="rId41" Type="http://schemas.openxmlformats.org/officeDocument/2006/relationships/ctrlProp" Target="../ctrlProps/ctrlProp38.xml"/><Relationship Id="rId1402" Type="http://schemas.openxmlformats.org/officeDocument/2006/relationships/ctrlProp" Target="../ctrlProps/ctrlProp1399.xml"/><Relationship Id="rId1707" Type="http://schemas.openxmlformats.org/officeDocument/2006/relationships/ctrlProp" Target="../ctrlProps/ctrlProp1704.xml"/><Relationship Id="rId190" Type="http://schemas.openxmlformats.org/officeDocument/2006/relationships/ctrlProp" Target="../ctrlProps/ctrlProp187.xml"/><Relationship Id="rId288" Type="http://schemas.openxmlformats.org/officeDocument/2006/relationships/ctrlProp" Target="../ctrlProps/ctrlProp285.xml"/><Relationship Id="rId1914" Type="http://schemas.openxmlformats.org/officeDocument/2006/relationships/ctrlProp" Target="../ctrlProps/ctrlProp1911.xml"/><Relationship Id="rId495" Type="http://schemas.openxmlformats.org/officeDocument/2006/relationships/ctrlProp" Target="../ctrlProps/ctrlProp492.xml"/><Relationship Id="rId148" Type="http://schemas.openxmlformats.org/officeDocument/2006/relationships/ctrlProp" Target="../ctrlProps/ctrlProp145.xml"/><Relationship Id="rId355" Type="http://schemas.openxmlformats.org/officeDocument/2006/relationships/ctrlProp" Target="../ctrlProps/ctrlProp352.xml"/><Relationship Id="rId562" Type="http://schemas.openxmlformats.org/officeDocument/2006/relationships/ctrlProp" Target="../ctrlProps/ctrlProp559.xml"/><Relationship Id="rId1192" Type="http://schemas.openxmlformats.org/officeDocument/2006/relationships/ctrlProp" Target="../ctrlProps/ctrlProp1189.xml"/><Relationship Id="rId2036" Type="http://schemas.openxmlformats.org/officeDocument/2006/relationships/ctrlProp" Target="../ctrlProps/ctrlProp2033.xml"/><Relationship Id="rId215" Type="http://schemas.openxmlformats.org/officeDocument/2006/relationships/ctrlProp" Target="../ctrlProps/ctrlProp212.xml"/><Relationship Id="rId422" Type="http://schemas.openxmlformats.org/officeDocument/2006/relationships/ctrlProp" Target="../ctrlProps/ctrlProp419.xml"/><Relationship Id="rId867" Type="http://schemas.openxmlformats.org/officeDocument/2006/relationships/ctrlProp" Target="../ctrlProps/ctrlProp864.xml"/><Relationship Id="rId1052" Type="http://schemas.openxmlformats.org/officeDocument/2006/relationships/ctrlProp" Target="../ctrlProps/ctrlProp1049.xml"/><Relationship Id="rId1497" Type="http://schemas.openxmlformats.org/officeDocument/2006/relationships/ctrlProp" Target="../ctrlProps/ctrlProp1494.xml"/><Relationship Id="rId2103" Type="http://schemas.openxmlformats.org/officeDocument/2006/relationships/ctrlProp" Target="../ctrlProps/ctrlProp2100.xml"/><Relationship Id="rId727" Type="http://schemas.openxmlformats.org/officeDocument/2006/relationships/ctrlProp" Target="../ctrlProps/ctrlProp724.xml"/><Relationship Id="rId934" Type="http://schemas.openxmlformats.org/officeDocument/2006/relationships/ctrlProp" Target="../ctrlProps/ctrlProp931.xml"/><Relationship Id="rId1357" Type="http://schemas.openxmlformats.org/officeDocument/2006/relationships/ctrlProp" Target="../ctrlProps/ctrlProp1354.xml"/><Relationship Id="rId1564" Type="http://schemas.openxmlformats.org/officeDocument/2006/relationships/ctrlProp" Target="../ctrlProps/ctrlProp1561.xml"/><Relationship Id="rId1771" Type="http://schemas.openxmlformats.org/officeDocument/2006/relationships/ctrlProp" Target="../ctrlProps/ctrlProp1768.xml"/><Relationship Id="rId63" Type="http://schemas.openxmlformats.org/officeDocument/2006/relationships/ctrlProp" Target="../ctrlProps/ctrlProp60.xml"/><Relationship Id="rId1217" Type="http://schemas.openxmlformats.org/officeDocument/2006/relationships/ctrlProp" Target="../ctrlProps/ctrlProp1214.xml"/><Relationship Id="rId1424" Type="http://schemas.openxmlformats.org/officeDocument/2006/relationships/ctrlProp" Target="../ctrlProps/ctrlProp1421.xml"/><Relationship Id="rId1631" Type="http://schemas.openxmlformats.org/officeDocument/2006/relationships/ctrlProp" Target="../ctrlProps/ctrlProp1628.xml"/><Relationship Id="rId1869" Type="http://schemas.openxmlformats.org/officeDocument/2006/relationships/ctrlProp" Target="../ctrlProps/ctrlProp1866.xml"/><Relationship Id="rId1729" Type="http://schemas.openxmlformats.org/officeDocument/2006/relationships/ctrlProp" Target="../ctrlProps/ctrlProp1726.xml"/><Relationship Id="rId1936" Type="http://schemas.openxmlformats.org/officeDocument/2006/relationships/ctrlProp" Target="../ctrlProps/ctrlProp1933.xml"/><Relationship Id="rId377" Type="http://schemas.openxmlformats.org/officeDocument/2006/relationships/ctrlProp" Target="../ctrlProps/ctrlProp374.xml"/><Relationship Id="rId584" Type="http://schemas.openxmlformats.org/officeDocument/2006/relationships/ctrlProp" Target="../ctrlProps/ctrlProp581.xml"/><Relationship Id="rId2058" Type="http://schemas.openxmlformats.org/officeDocument/2006/relationships/ctrlProp" Target="../ctrlProps/ctrlProp2055.xml"/><Relationship Id="rId5" Type="http://schemas.openxmlformats.org/officeDocument/2006/relationships/ctrlProp" Target="../ctrlProps/ctrlProp2.xml"/><Relationship Id="rId237" Type="http://schemas.openxmlformats.org/officeDocument/2006/relationships/ctrlProp" Target="../ctrlProps/ctrlProp234.xml"/><Relationship Id="rId791" Type="http://schemas.openxmlformats.org/officeDocument/2006/relationships/ctrlProp" Target="../ctrlProps/ctrlProp788.xml"/><Relationship Id="rId889" Type="http://schemas.openxmlformats.org/officeDocument/2006/relationships/ctrlProp" Target="../ctrlProps/ctrlProp886.xml"/><Relationship Id="rId1074" Type="http://schemas.openxmlformats.org/officeDocument/2006/relationships/ctrlProp" Target="../ctrlProps/ctrlProp1071.xml"/><Relationship Id="rId444" Type="http://schemas.openxmlformats.org/officeDocument/2006/relationships/ctrlProp" Target="../ctrlProps/ctrlProp441.xml"/><Relationship Id="rId651" Type="http://schemas.openxmlformats.org/officeDocument/2006/relationships/ctrlProp" Target="../ctrlProps/ctrlProp648.xml"/><Relationship Id="rId749" Type="http://schemas.openxmlformats.org/officeDocument/2006/relationships/ctrlProp" Target="../ctrlProps/ctrlProp746.xml"/><Relationship Id="rId1281" Type="http://schemas.openxmlformats.org/officeDocument/2006/relationships/ctrlProp" Target="../ctrlProps/ctrlProp1278.xml"/><Relationship Id="rId1379" Type="http://schemas.openxmlformats.org/officeDocument/2006/relationships/ctrlProp" Target="../ctrlProps/ctrlProp1376.xml"/><Relationship Id="rId1586" Type="http://schemas.openxmlformats.org/officeDocument/2006/relationships/ctrlProp" Target="../ctrlProps/ctrlProp1583.xml"/><Relationship Id="rId304" Type="http://schemas.openxmlformats.org/officeDocument/2006/relationships/ctrlProp" Target="../ctrlProps/ctrlProp301.xml"/><Relationship Id="rId511" Type="http://schemas.openxmlformats.org/officeDocument/2006/relationships/ctrlProp" Target="../ctrlProps/ctrlProp508.xml"/><Relationship Id="rId609" Type="http://schemas.openxmlformats.org/officeDocument/2006/relationships/ctrlProp" Target="../ctrlProps/ctrlProp606.xml"/><Relationship Id="rId956" Type="http://schemas.openxmlformats.org/officeDocument/2006/relationships/ctrlProp" Target="../ctrlProps/ctrlProp953.xml"/><Relationship Id="rId1141" Type="http://schemas.openxmlformats.org/officeDocument/2006/relationships/ctrlProp" Target="../ctrlProps/ctrlProp1138.xml"/><Relationship Id="rId1239" Type="http://schemas.openxmlformats.org/officeDocument/2006/relationships/ctrlProp" Target="../ctrlProps/ctrlProp1236.xml"/><Relationship Id="rId1793" Type="http://schemas.openxmlformats.org/officeDocument/2006/relationships/ctrlProp" Target="../ctrlProps/ctrlProp1790.xml"/><Relationship Id="rId85" Type="http://schemas.openxmlformats.org/officeDocument/2006/relationships/ctrlProp" Target="../ctrlProps/ctrlProp82.xml"/><Relationship Id="rId816" Type="http://schemas.openxmlformats.org/officeDocument/2006/relationships/ctrlProp" Target="../ctrlProps/ctrlProp813.xml"/><Relationship Id="rId1001" Type="http://schemas.openxmlformats.org/officeDocument/2006/relationships/ctrlProp" Target="../ctrlProps/ctrlProp998.xml"/><Relationship Id="rId1446" Type="http://schemas.openxmlformats.org/officeDocument/2006/relationships/ctrlProp" Target="../ctrlProps/ctrlProp1443.xml"/><Relationship Id="rId1653" Type="http://schemas.openxmlformats.org/officeDocument/2006/relationships/ctrlProp" Target="../ctrlProps/ctrlProp1650.xml"/><Relationship Id="rId1860" Type="http://schemas.openxmlformats.org/officeDocument/2006/relationships/ctrlProp" Target="../ctrlProps/ctrlProp1857.xml"/><Relationship Id="rId1306" Type="http://schemas.openxmlformats.org/officeDocument/2006/relationships/ctrlProp" Target="../ctrlProps/ctrlProp1303.xml"/><Relationship Id="rId1513" Type="http://schemas.openxmlformats.org/officeDocument/2006/relationships/ctrlProp" Target="../ctrlProps/ctrlProp1510.xml"/><Relationship Id="rId1720" Type="http://schemas.openxmlformats.org/officeDocument/2006/relationships/ctrlProp" Target="../ctrlProps/ctrlProp1717.xml"/><Relationship Id="rId1958" Type="http://schemas.openxmlformats.org/officeDocument/2006/relationships/ctrlProp" Target="../ctrlProps/ctrlProp1955.xml"/><Relationship Id="rId12" Type="http://schemas.openxmlformats.org/officeDocument/2006/relationships/ctrlProp" Target="../ctrlProps/ctrlProp9.xml"/><Relationship Id="rId1818" Type="http://schemas.openxmlformats.org/officeDocument/2006/relationships/ctrlProp" Target="../ctrlProps/ctrlProp1815.xml"/><Relationship Id="rId161" Type="http://schemas.openxmlformats.org/officeDocument/2006/relationships/ctrlProp" Target="../ctrlProps/ctrlProp158.xml"/><Relationship Id="rId399" Type="http://schemas.openxmlformats.org/officeDocument/2006/relationships/ctrlProp" Target="../ctrlProps/ctrlProp396.xml"/><Relationship Id="rId259" Type="http://schemas.openxmlformats.org/officeDocument/2006/relationships/ctrlProp" Target="../ctrlProps/ctrlProp256.xml"/><Relationship Id="rId466" Type="http://schemas.openxmlformats.org/officeDocument/2006/relationships/ctrlProp" Target="../ctrlProps/ctrlProp463.xml"/><Relationship Id="rId673" Type="http://schemas.openxmlformats.org/officeDocument/2006/relationships/ctrlProp" Target="../ctrlProps/ctrlProp670.xml"/><Relationship Id="rId880" Type="http://schemas.openxmlformats.org/officeDocument/2006/relationships/ctrlProp" Target="../ctrlProps/ctrlProp877.xml"/><Relationship Id="rId1096" Type="http://schemas.openxmlformats.org/officeDocument/2006/relationships/ctrlProp" Target="../ctrlProps/ctrlProp1093.xml"/><Relationship Id="rId119" Type="http://schemas.openxmlformats.org/officeDocument/2006/relationships/ctrlProp" Target="../ctrlProps/ctrlProp116.xml"/><Relationship Id="rId326" Type="http://schemas.openxmlformats.org/officeDocument/2006/relationships/ctrlProp" Target="../ctrlProps/ctrlProp323.xml"/><Relationship Id="rId533" Type="http://schemas.openxmlformats.org/officeDocument/2006/relationships/ctrlProp" Target="../ctrlProps/ctrlProp530.xml"/><Relationship Id="rId978" Type="http://schemas.openxmlformats.org/officeDocument/2006/relationships/ctrlProp" Target="../ctrlProps/ctrlProp975.xml"/><Relationship Id="rId1163" Type="http://schemas.openxmlformats.org/officeDocument/2006/relationships/ctrlProp" Target="../ctrlProps/ctrlProp1160.xml"/><Relationship Id="rId1370" Type="http://schemas.openxmlformats.org/officeDocument/2006/relationships/ctrlProp" Target="../ctrlProps/ctrlProp1367.xml"/><Relationship Id="rId2007" Type="http://schemas.openxmlformats.org/officeDocument/2006/relationships/ctrlProp" Target="../ctrlProps/ctrlProp2004.xml"/><Relationship Id="rId740" Type="http://schemas.openxmlformats.org/officeDocument/2006/relationships/ctrlProp" Target="../ctrlProps/ctrlProp737.xml"/><Relationship Id="rId838" Type="http://schemas.openxmlformats.org/officeDocument/2006/relationships/ctrlProp" Target="../ctrlProps/ctrlProp835.xml"/><Relationship Id="rId1023" Type="http://schemas.openxmlformats.org/officeDocument/2006/relationships/ctrlProp" Target="../ctrlProps/ctrlProp1020.xml"/><Relationship Id="rId1468" Type="http://schemas.openxmlformats.org/officeDocument/2006/relationships/ctrlProp" Target="../ctrlProps/ctrlProp1465.xml"/><Relationship Id="rId1675" Type="http://schemas.openxmlformats.org/officeDocument/2006/relationships/ctrlProp" Target="../ctrlProps/ctrlProp1672.xml"/><Relationship Id="rId1882" Type="http://schemas.openxmlformats.org/officeDocument/2006/relationships/ctrlProp" Target="../ctrlProps/ctrlProp1879.xml"/><Relationship Id="rId600" Type="http://schemas.openxmlformats.org/officeDocument/2006/relationships/ctrlProp" Target="../ctrlProps/ctrlProp597.xml"/><Relationship Id="rId1230" Type="http://schemas.openxmlformats.org/officeDocument/2006/relationships/ctrlProp" Target="../ctrlProps/ctrlProp1227.xml"/><Relationship Id="rId1328" Type="http://schemas.openxmlformats.org/officeDocument/2006/relationships/ctrlProp" Target="../ctrlProps/ctrlProp1325.xml"/><Relationship Id="rId1535" Type="http://schemas.openxmlformats.org/officeDocument/2006/relationships/ctrlProp" Target="../ctrlProps/ctrlProp1532.xml"/><Relationship Id="rId905" Type="http://schemas.openxmlformats.org/officeDocument/2006/relationships/ctrlProp" Target="../ctrlProps/ctrlProp902.xml"/><Relationship Id="rId1742" Type="http://schemas.openxmlformats.org/officeDocument/2006/relationships/ctrlProp" Target="../ctrlProps/ctrlProp1739.xml"/><Relationship Id="rId34" Type="http://schemas.openxmlformats.org/officeDocument/2006/relationships/ctrlProp" Target="../ctrlProps/ctrlProp31.xml"/><Relationship Id="rId1602" Type="http://schemas.openxmlformats.org/officeDocument/2006/relationships/ctrlProp" Target="../ctrlProps/ctrlProp1599.xml"/><Relationship Id="rId183" Type="http://schemas.openxmlformats.org/officeDocument/2006/relationships/ctrlProp" Target="../ctrlProps/ctrlProp180.xml"/><Relationship Id="rId390" Type="http://schemas.openxmlformats.org/officeDocument/2006/relationships/ctrlProp" Target="../ctrlProps/ctrlProp387.xml"/><Relationship Id="rId1907" Type="http://schemas.openxmlformats.org/officeDocument/2006/relationships/ctrlProp" Target="../ctrlProps/ctrlProp1904.xml"/><Relationship Id="rId2071" Type="http://schemas.openxmlformats.org/officeDocument/2006/relationships/ctrlProp" Target="../ctrlProps/ctrlProp2068.xml"/><Relationship Id="rId250" Type="http://schemas.openxmlformats.org/officeDocument/2006/relationships/ctrlProp" Target="../ctrlProps/ctrlProp247.xml"/><Relationship Id="rId488" Type="http://schemas.openxmlformats.org/officeDocument/2006/relationships/ctrlProp" Target="../ctrlProps/ctrlProp485.xml"/><Relationship Id="rId695" Type="http://schemas.openxmlformats.org/officeDocument/2006/relationships/ctrlProp" Target="../ctrlProps/ctrlProp692.xml"/><Relationship Id="rId110" Type="http://schemas.openxmlformats.org/officeDocument/2006/relationships/ctrlProp" Target="../ctrlProps/ctrlProp107.xml"/><Relationship Id="rId348" Type="http://schemas.openxmlformats.org/officeDocument/2006/relationships/ctrlProp" Target="../ctrlProps/ctrlProp345.xml"/><Relationship Id="rId555" Type="http://schemas.openxmlformats.org/officeDocument/2006/relationships/ctrlProp" Target="../ctrlProps/ctrlProp552.xml"/><Relationship Id="rId762" Type="http://schemas.openxmlformats.org/officeDocument/2006/relationships/ctrlProp" Target="../ctrlProps/ctrlProp759.xml"/><Relationship Id="rId1185" Type="http://schemas.openxmlformats.org/officeDocument/2006/relationships/ctrlProp" Target="../ctrlProps/ctrlProp1182.xml"/><Relationship Id="rId1392" Type="http://schemas.openxmlformats.org/officeDocument/2006/relationships/ctrlProp" Target="../ctrlProps/ctrlProp1389.xml"/><Relationship Id="rId2029" Type="http://schemas.openxmlformats.org/officeDocument/2006/relationships/ctrlProp" Target="../ctrlProps/ctrlProp2026.xml"/><Relationship Id="rId208" Type="http://schemas.openxmlformats.org/officeDocument/2006/relationships/ctrlProp" Target="../ctrlProps/ctrlProp205.xml"/><Relationship Id="rId415" Type="http://schemas.openxmlformats.org/officeDocument/2006/relationships/ctrlProp" Target="../ctrlProps/ctrlProp412.xml"/><Relationship Id="rId622" Type="http://schemas.openxmlformats.org/officeDocument/2006/relationships/ctrlProp" Target="../ctrlProps/ctrlProp619.xml"/><Relationship Id="rId1045" Type="http://schemas.openxmlformats.org/officeDocument/2006/relationships/ctrlProp" Target="../ctrlProps/ctrlProp1042.xml"/><Relationship Id="rId1252" Type="http://schemas.openxmlformats.org/officeDocument/2006/relationships/ctrlProp" Target="../ctrlProps/ctrlProp1249.xml"/><Relationship Id="rId1697" Type="http://schemas.openxmlformats.org/officeDocument/2006/relationships/ctrlProp" Target="../ctrlProps/ctrlProp1694.xml"/><Relationship Id="rId927" Type="http://schemas.openxmlformats.org/officeDocument/2006/relationships/ctrlProp" Target="../ctrlProps/ctrlProp924.xml"/><Relationship Id="rId1112" Type="http://schemas.openxmlformats.org/officeDocument/2006/relationships/ctrlProp" Target="../ctrlProps/ctrlProp1109.xml"/><Relationship Id="rId1557" Type="http://schemas.openxmlformats.org/officeDocument/2006/relationships/ctrlProp" Target="../ctrlProps/ctrlProp1554.xml"/><Relationship Id="rId1764" Type="http://schemas.openxmlformats.org/officeDocument/2006/relationships/ctrlProp" Target="../ctrlProps/ctrlProp1761.xml"/><Relationship Id="rId1971" Type="http://schemas.openxmlformats.org/officeDocument/2006/relationships/ctrlProp" Target="../ctrlProps/ctrlProp1968.xml"/><Relationship Id="rId56" Type="http://schemas.openxmlformats.org/officeDocument/2006/relationships/ctrlProp" Target="../ctrlProps/ctrlProp53.xml"/><Relationship Id="rId1417" Type="http://schemas.openxmlformats.org/officeDocument/2006/relationships/ctrlProp" Target="../ctrlProps/ctrlProp1414.xml"/><Relationship Id="rId1624" Type="http://schemas.openxmlformats.org/officeDocument/2006/relationships/ctrlProp" Target="../ctrlProps/ctrlProp1621.xml"/><Relationship Id="rId1831" Type="http://schemas.openxmlformats.org/officeDocument/2006/relationships/ctrlProp" Target="../ctrlProps/ctrlProp1828.xml"/><Relationship Id="rId1929" Type="http://schemas.openxmlformats.org/officeDocument/2006/relationships/ctrlProp" Target="../ctrlProps/ctrlProp1926.xml"/><Relationship Id="rId2093" Type="http://schemas.openxmlformats.org/officeDocument/2006/relationships/ctrlProp" Target="../ctrlProps/ctrlProp2090.xml"/><Relationship Id="rId272" Type="http://schemas.openxmlformats.org/officeDocument/2006/relationships/ctrlProp" Target="../ctrlProps/ctrlProp269.xml"/><Relationship Id="rId577" Type="http://schemas.openxmlformats.org/officeDocument/2006/relationships/ctrlProp" Target="../ctrlProps/ctrlProp574.xml"/><Relationship Id="rId132" Type="http://schemas.openxmlformats.org/officeDocument/2006/relationships/ctrlProp" Target="../ctrlProps/ctrlProp129.xml"/><Relationship Id="rId784" Type="http://schemas.openxmlformats.org/officeDocument/2006/relationships/ctrlProp" Target="../ctrlProps/ctrlProp781.xml"/><Relationship Id="rId991" Type="http://schemas.openxmlformats.org/officeDocument/2006/relationships/ctrlProp" Target="../ctrlProps/ctrlProp988.xml"/><Relationship Id="rId1067" Type="http://schemas.openxmlformats.org/officeDocument/2006/relationships/ctrlProp" Target="../ctrlProps/ctrlProp1064.xml"/><Relationship Id="rId2020" Type="http://schemas.openxmlformats.org/officeDocument/2006/relationships/ctrlProp" Target="../ctrlProps/ctrlProp2017.xml"/><Relationship Id="rId437" Type="http://schemas.openxmlformats.org/officeDocument/2006/relationships/ctrlProp" Target="../ctrlProps/ctrlProp434.xml"/><Relationship Id="rId644" Type="http://schemas.openxmlformats.org/officeDocument/2006/relationships/ctrlProp" Target="../ctrlProps/ctrlProp641.xml"/><Relationship Id="rId851" Type="http://schemas.openxmlformats.org/officeDocument/2006/relationships/ctrlProp" Target="../ctrlProps/ctrlProp848.xml"/><Relationship Id="rId1274" Type="http://schemas.openxmlformats.org/officeDocument/2006/relationships/ctrlProp" Target="../ctrlProps/ctrlProp1271.xml"/><Relationship Id="rId1481" Type="http://schemas.openxmlformats.org/officeDocument/2006/relationships/ctrlProp" Target="../ctrlProps/ctrlProp1478.xml"/><Relationship Id="rId1579" Type="http://schemas.openxmlformats.org/officeDocument/2006/relationships/ctrlProp" Target="../ctrlProps/ctrlProp1576.xml"/><Relationship Id="rId504" Type="http://schemas.openxmlformats.org/officeDocument/2006/relationships/ctrlProp" Target="../ctrlProps/ctrlProp501.xml"/><Relationship Id="rId711" Type="http://schemas.openxmlformats.org/officeDocument/2006/relationships/ctrlProp" Target="../ctrlProps/ctrlProp708.xml"/><Relationship Id="rId949" Type="http://schemas.openxmlformats.org/officeDocument/2006/relationships/ctrlProp" Target="../ctrlProps/ctrlProp946.xml"/><Relationship Id="rId1134" Type="http://schemas.openxmlformats.org/officeDocument/2006/relationships/ctrlProp" Target="../ctrlProps/ctrlProp1131.xml"/><Relationship Id="rId1341" Type="http://schemas.openxmlformats.org/officeDocument/2006/relationships/ctrlProp" Target="../ctrlProps/ctrlProp1338.xml"/><Relationship Id="rId1786" Type="http://schemas.openxmlformats.org/officeDocument/2006/relationships/ctrlProp" Target="../ctrlProps/ctrlProp1783.xml"/><Relationship Id="rId1993" Type="http://schemas.openxmlformats.org/officeDocument/2006/relationships/ctrlProp" Target="../ctrlProps/ctrlProp1990.xml"/><Relationship Id="rId78" Type="http://schemas.openxmlformats.org/officeDocument/2006/relationships/ctrlProp" Target="../ctrlProps/ctrlProp75.xml"/><Relationship Id="rId809" Type="http://schemas.openxmlformats.org/officeDocument/2006/relationships/ctrlProp" Target="../ctrlProps/ctrlProp806.xml"/><Relationship Id="rId1201" Type="http://schemas.openxmlformats.org/officeDocument/2006/relationships/ctrlProp" Target="../ctrlProps/ctrlProp1198.xml"/><Relationship Id="rId1439" Type="http://schemas.openxmlformats.org/officeDocument/2006/relationships/ctrlProp" Target="../ctrlProps/ctrlProp1436.xml"/><Relationship Id="rId1646" Type="http://schemas.openxmlformats.org/officeDocument/2006/relationships/ctrlProp" Target="../ctrlProps/ctrlProp1643.xml"/><Relationship Id="rId1853" Type="http://schemas.openxmlformats.org/officeDocument/2006/relationships/ctrlProp" Target="../ctrlProps/ctrlProp1850.xml"/><Relationship Id="rId1506" Type="http://schemas.openxmlformats.org/officeDocument/2006/relationships/ctrlProp" Target="../ctrlProps/ctrlProp1503.xml"/><Relationship Id="rId1713" Type="http://schemas.openxmlformats.org/officeDocument/2006/relationships/ctrlProp" Target="../ctrlProps/ctrlProp1710.xml"/><Relationship Id="rId1920" Type="http://schemas.openxmlformats.org/officeDocument/2006/relationships/ctrlProp" Target="../ctrlProps/ctrlProp1917.xml"/><Relationship Id="rId294" Type="http://schemas.openxmlformats.org/officeDocument/2006/relationships/ctrlProp" Target="../ctrlProps/ctrlProp291.xml"/><Relationship Id="rId154" Type="http://schemas.openxmlformats.org/officeDocument/2006/relationships/ctrlProp" Target="../ctrlProps/ctrlProp151.xml"/><Relationship Id="rId361" Type="http://schemas.openxmlformats.org/officeDocument/2006/relationships/ctrlProp" Target="../ctrlProps/ctrlProp358.xml"/><Relationship Id="rId599" Type="http://schemas.openxmlformats.org/officeDocument/2006/relationships/ctrlProp" Target="../ctrlProps/ctrlProp596.xml"/><Relationship Id="rId2042" Type="http://schemas.openxmlformats.org/officeDocument/2006/relationships/ctrlProp" Target="../ctrlProps/ctrlProp2039.xml"/><Relationship Id="rId459" Type="http://schemas.openxmlformats.org/officeDocument/2006/relationships/ctrlProp" Target="../ctrlProps/ctrlProp456.xml"/><Relationship Id="rId666" Type="http://schemas.openxmlformats.org/officeDocument/2006/relationships/ctrlProp" Target="../ctrlProps/ctrlProp663.xml"/><Relationship Id="rId873" Type="http://schemas.openxmlformats.org/officeDocument/2006/relationships/ctrlProp" Target="../ctrlProps/ctrlProp870.xml"/><Relationship Id="rId1089" Type="http://schemas.openxmlformats.org/officeDocument/2006/relationships/ctrlProp" Target="../ctrlProps/ctrlProp1086.xml"/><Relationship Id="rId1296" Type="http://schemas.openxmlformats.org/officeDocument/2006/relationships/ctrlProp" Target="../ctrlProps/ctrlProp1293.xml"/><Relationship Id="rId221" Type="http://schemas.openxmlformats.org/officeDocument/2006/relationships/ctrlProp" Target="../ctrlProps/ctrlProp218.xml"/><Relationship Id="rId319" Type="http://schemas.openxmlformats.org/officeDocument/2006/relationships/ctrlProp" Target="../ctrlProps/ctrlProp316.xml"/><Relationship Id="rId526" Type="http://schemas.openxmlformats.org/officeDocument/2006/relationships/ctrlProp" Target="../ctrlProps/ctrlProp523.xml"/><Relationship Id="rId1156" Type="http://schemas.openxmlformats.org/officeDocument/2006/relationships/ctrlProp" Target="../ctrlProps/ctrlProp1153.xml"/><Relationship Id="rId1363" Type="http://schemas.openxmlformats.org/officeDocument/2006/relationships/ctrlProp" Target="../ctrlProps/ctrlProp1360.xml"/><Relationship Id="rId733" Type="http://schemas.openxmlformats.org/officeDocument/2006/relationships/ctrlProp" Target="../ctrlProps/ctrlProp730.xml"/><Relationship Id="rId940" Type="http://schemas.openxmlformats.org/officeDocument/2006/relationships/ctrlProp" Target="../ctrlProps/ctrlProp937.xml"/><Relationship Id="rId1016" Type="http://schemas.openxmlformats.org/officeDocument/2006/relationships/ctrlProp" Target="../ctrlProps/ctrlProp1013.xml"/><Relationship Id="rId1570" Type="http://schemas.openxmlformats.org/officeDocument/2006/relationships/ctrlProp" Target="../ctrlProps/ctrlProp1567.xml"/><Relationship Id="rId1668" Type="http://schemas.openxmlformats.org/officeDocument/2006/relationships/ctrlProp" Target="../ctrlProps/ctrlProp1665.xml"/><Relationship Id="rId1875" Type="http://schemas.openxmlformats.org/officeDocument/2006/relationships/ctrlProp" Target="../ctrlProps/ctrlProp1872.xml"/><Relationship Id="rId800" Type="http://schemas.openxmlformats.org/officeDocument/2006/relationships/ctrlProp" Target="../ctrlProps/ctrlProp797.xml"/><Relationship Id="rId1223" Type="http://schemas.openxmlformats.org/officeDocument/2006/relationships/ctrlProp" Target="../ctrlProps/ctrlProp1220.xml"/><Relationship Id="rId1430" Type="http://schemas.openxmlformats.org/officeDocument/2006/relationships/ctrlProp" Target="../ctrlProps/ctrlProp1427.xml"/><Relationship Id="rId1528" Type="http://schemas.openxmlformats.org/officeDocument/2006/relationships/ctrlProp" Target="../ctrlProps/ctrlProp1525.xml"/><Relationship Id="rId1735" Type="http://schemas.openxmlformats.org/officeDocument/2006/relationships/ctrlProp" Target="../ctrlProps/ctrlProp1732.xml"/><Relationship Id="rId1942" Type="http://schemas.openxmlformats.org/officeDocument/2006/relationships/ctrlProp" Target="../ctrlProps/ctrlProp1939.xml"/><Relationship Id="rId27" Type="http://schemas.openxmlformats.org/officeDocument/2006/relationships/ctrlProp" Target="../ctrlProps/ctrlProp24.xml"/><Relationship Id="rId1802" Type="http://schemas.openxmlformats.org/officeDocument/2006/relationships/ctrlProp" Target="../ctrlProps/ctrlProp1799.xml"/><Relationship Id="rId176" Type="http://schemas.openxmlformats.org/officeDocument/2006/relationships/ctrlProp" Target="../ctrlProps/ctrlProp173.xml"/><Relationship Id="rId383" Type="http://schemas.openxmlformats.org/officeDocument/2006/relationships/ctrlProp" Target="../ctrlProps/ctrlProp380.xml"/><Relationship Id="rId590" Type="http://schemas.openxmlformats.org/officeDocument/2006/relationships/ctrlProp" Target="../ctrlProps/ctrlProp587.xml"/><Relationship Id="rId2064" Type="http://schemas.openxmlformats.org/officeDocument/2006/relationships/ctrlProp" Target="../ctrlProps/ctrlProp2061.xml"/><Relationship Id="rId243" Type="http://schemas.openxmlformats.org/officeDocument/2006/relationships/ctrlProp" Target="../ctrlProps/ctrlProp240.xml"/><Relationship Id="rId450" Type="http://schemas.openxmlformats.org/officeDocument/2006/relationships/ctrlProp" Target="../ctrlProps/ctrlProp447.xml"/><Relationship Id="rId688" Type="http://schemas.openxmlformats.org/officeDocument/2006/relationships/ctrlProp" Target="../ctrlProps/ctrlProp685.xml"/><Relationship Id="rId895" Type="http://schemas.openxmlformats.org/officeDocument/2006/relationships/ctrlProp" Target="../ctrlProps/ctrlProp892.xml"/><Relationship Id="rId1080" Type="http://schemas.openxmlformats.org/officeDocument/2006/relationships/ctrlProp" Target="../ctrlProps/ctrlProp1077.xml"/><Relationship Id="rId103" Type="http://schemas.openxmlformats.org/officeDocument/2006/relationships/ctrlProp" Target="../ctrlProps/ctrlProp100.xml"/><Relationship Id="rId310" Type="http://schemas.openxmlformats.org/officeDocument/2006/relationships/ctrlProp" Target="../ctrlProps/ctrlProp307.xml"/><Relationship Id="rId548" Type="http://schemas.openxmlformats.org/officeDocument/2006/relationships/ctrlProp" Target="../ctrlProps/ctrlProp545.xml"/><Relationship Id="rId755" Type="http://schemas.openxmlformats.org/officeDocument/2006/relationships/ctrlProp" Target="../ctrlProps/ctrlProp752.xml"/><Relationship Id="rId962" Type="http://schemas.openxmlformats.org/officeDocument/2006/relationships/ctrlProp" Target="../ctrlProps/ctrlProp959.xml"/><Relationship Id="rId1178" Type="http://schemas.openxmlformats.org/officeDocument/2006/relationships/ctrlProp" Target="../ctrlProps/ctrlProp1175.xml"/><Relationship Id="rId1385" Type="http://schemas.openxmlformats.org/officeDocument/2006/relationships/ctrlProp" Target="../ctrlProps/ctrlProp1382.xml"/><Relationship Id="rId1592" Type="http://schemas.openxmlformats.org/officeDocument/2006/relationships/ctrlProp" Target="../ctrlProps/ctrlProp1589.xml"/><Relationship Id="rId91" Type="http://schemas.openxmlformats.org/officeDocument/2006/relationships/ctrlProp" Target="../ctrlProps/ctrlProp88.xml"/><Relationship Id="rId408" Type="http://schemas.openxmlformats.org/officeDocument/2006/relationships/ctrlProp" Target="../ctrlProps/ctrlProp405.xml"/><Relationship Id="rId615" Type="http://schemas.openxmlformats.org/officeDocument/2006/relationships/ctrlProp" Target="../ctrlProps/ctrlProp612.xml"/><Relationship Id="rId822" Type="http://schemas.openxmlformats.org/officeDocument/2006/relationships/ctrlProp" Target="../ctrlProps/ctrlProp819.xml"/><Relationship Id="rId1038" Type="http://schemas.openxmlformats.org/officeDocument/2006/relationships/ctrlProp" Target="../ctrlProps/ctrlProp1035.xml"/><Relationship Id="rId1245" Type="http://schemas.openxmlformats.org/officeDocument/2006/relationships/ctrlProp" Target="../ctrlProps/ctrlProp1242.xml"/><Relationship Id="rId1452" Type="http://schemas.openxmlformats.org/officeDocument/2006/relationships/ctrlProp" Target="../ctrlProps/ctrlProp1449.xml"/><Relationship Id="rId1897" Type="http://schemas.openxmlformats.org/officeDocument/2006/relationships/ctrlProp" Target="../ctrlProps/ctrlProp1894.xml"/><Relationship Id="rId1105" Type="http://schemas.openxmlformats.org/officeDocument/2006/relationships/ctrlProp" Target="../ctrlProps/ctrlProp1102.xml"/><Relationship Id="rId1312" Type="http://schemas.openxmlformats.org/officeDocument/2006/relationships/ctrlProp" Target="../ctrlProps/ctrlProp1309.xml"/><Relationship Id="rId1757" Type="http://schemas.openxmlformats.org/officeDocument/2006/relationships/ctrlProp" Target="../ctrlProps/ctrlProp1754.xml"/><Relationship Id="rId1964" Type="http://schemas.openxmlformats.org/officeDocument/2006/relationships/ctrlProp" Target="../ctrlProps/ctrlProp1961.xml"/><Relationship Id="rId49" Type="http://schemas.openxmlformats.org/officeDocument/2006/relationships/ctrlProp" Target="../ctrlProps/ctrlProp46.xml"/><Relationship Id="rId1617" Type="http://schemas.openxmlformats.org/officeDocument/2006/relationships/ctrlProp" Target="../ctrlProps/ctrlProp1614.xml"/><Relationship Id="rId1824" Type="http://schemas.openxmlformats.org/officeDocument/2006/relationships/ctrlProp" Target="../ctrlProps/ctrlProp1821.xml"/><Relationship Id="rId198" Type="http://schemas.openxmlformats.org/officeDocument/2006/relationships/ctrlProp" Target="../ctrlProps/ctrlProp195.xml"/><Relationship Id="rId2086" Type="http://schemas.openxmlformats.org/officeDocument/2006/relationships/ctrlProp" Target="../ctrlProps/ctrlProp2083.xml"/><Relationship Id="rId265" Type="http://schemas.openxmlformats.org/officeDocument/2006/relationships/ctrlProp" Target="../ctrlProps/ctrlProp262.xml"/><Relationship Id="rId472" Type="http://schemas.openxmlformats.org/officeDocument/2006/relationships/ctrlProp" Target="../ctrlProps/ctrlProp469.xml"/><Relationship Id="rId125" Type="http://schemas.openxmlformats.org/officeDocument/2006/relationships/ctrlProp" Target="../ctrlProps/ctrlProp122.xml"/><Relationship Id="rId332" Type="http://schemas.openxmlformats.org/officeDocument/2006/relationships/ctrlProp" Target="../ctrlProps/ctrlProp329.xml"/><Relationship Id="rId777" Type="http://schemas.openxmlformats.org/officeDocument/2006/relationships/ctrlProp" Target="../ctrlProps/ctrlProp774.xml"/><Relationship Id="rId984" Type="http://schemas.openxmlformats.org/officeDocument/2006/relationships/ctrlProp" Target="../ctrlProps/ctrlProp981.xml"/><Relationship Id="rId2013" Type="http://schemas.openxmlformats.org/officeDocument/2006/relationships/ctrlProp" Target="../ctrlProps/ctrlProp2010.xml"/><Relationship Id="rId637" Type="http://schemas.openxmlformats.org/officeDocument/2006/relationships/ctrlProp" Target="../ctrlProps/ctrlProp634.xml"/><Relationship Id="rId844" Type="http://schemas.openxmlformats.org/officeDocument/2006/relationships/ctrlProp" Target="../ctrlProps/ctrlProp841.xml"/><Relationship Id="rId1267" Type="http://schemas.openxmlformats.org/officeDocument/2006/relationships/ctrlProp" Target="../ctrlProps/ctrlProp1264.xml"/><Relationship Id="rId1474" Type="http://schemas.openxmlformats.org/officeDocument/2006/relationships/ctrlProp" Target="../ctrlProps/ctrlProp1471.xml"/><Relationship Id="rId1681" Type="http://schemas.openxmlformats.org/officeDocument/2006/relationships/ctrlProp" Target="../ctrlProps/ctrlProp1678.xml"/><Relationship Id="rId704" Type="http://schemas.openxmlformats.org/officeDocument/2006/relationships/ctrlProp" Target="../ctrlProps/ctrlProp701.xml"/><Relationship Id="rId911" Type="http://schemas.openxmlformats.org/officeDocument/2006/relationships/ctrlProp" Target="../ctrlProps/ctrlProp908.xml"/><Relationship Id="rId1127" Type="http://schemas.openxmlformats.org/officeDocument/2006/relationships/ctrlProp" Target="../ctrlProps/ctrlProp1124.xml"/><Relationship Id="rId1334" Type="http://schemas.openxmlformats.org/officeDocument/2006/relationships/ctrlProp" Target="../ctrlProps/ctrlProp1331.xml"/><Relationship Id="rId1541" Type="http://schemas.openxmlformats.org/officeDocument/2006/relationships/ctrlProp" Target="../ctrlProps/ctrlProp1538.xml"/><Relationship Id="rId1779" Type="http://schemas.openxmlformats.org/officeDocument/2006/relationships/ctrlProp" Target="../ctrlProps/ctrlProp1776.xml"/><Relationship Id="rId1986" Type="http://schemas.openxmlformats.org/officeDocument/2006/relationships/ctrlProp" Target="../ctrlProps/ctrlProp1983.xml"/><Relationship Id="rId40" Type="http://schemas.openxmlformats.org/officeDocument/2006/relationships/ctrlProp" Target="../ctrlProps/ctrlProp37.xml"/><Relationship Id="rId1401" Type="http://schemas.openxmlformats.org/officeDocument/2006/relationships/ctrlProp" Target="../ctrlProps/ctrlProp1398.xml"/><Relationship Id="rId1639" Type="http://schemas.openxmlformats.org/officeDocument/2006/relationships/ctrlProp" Target="../ctrlProps/ctrlProp1636.xml"/><Relationship Id="rId1846" Type="http://schemas.openxmlformats.org/officeDocument/2006/relationships/ctrlProp" Target="../ctrlProps/ctrlProp1843.xml"/><Relationship Id="rId1706" Type="http://schemas.openxmlformats.org/officeDocument/2006/relationships/ctrlProp" Target="../ctrlProps/ctrlProp1703.xml"/><Relationship Id="rId1913" Type="http://schemas.openxmlformats.org/officeDocument/2006/relationships/ctrlProp" Target="../ctrlProps/ctrlProp1910.xml"/><Relationship Id="rId287" Type="http://schemas.openxmlformats.org/officeDocument/2006/relationships/ctrlProp" Target="../ctrlProps/ctrlProp284.xml"/><Relationship Id="rId494" Type="http://schemas.openxmlformats.org/officeDocument/2006/relationships/ctrlProp" Target="../ctrlProps/ctrlProp491.xml"/><Relationship Id="rId147" Type="http://schemas.openxmlformats.org/officeDocument/2006/relationships/ctrlProp" Target="../ctrlProps/ctrlProp144.xml"/><Relationship Id="rId354" Type="http://schemas.openxmlformats.org/officeDocument/2006/relationships/ctrlProp" Target="../ctrlProps/ctrlProp351.xml"/><Relationship Id="rId799" Type="http://schemas.openxmlformats.org/officeDocument/2006/relationships/ctrlProp" Target="../ctrlProps/ctrlProp796.xml"/><Relationship Id="rId1191" Type="http://schemas.openxmlformats.org/officeDocument/2006/relationships/ctrlProp" Target="../ctrlProps/ctrlProp1188.xml"/><Relationship Id="rId2035" Type="http://schemas.openxmlformats.org/officeDocument/2006/relationships/ctrlProp" Target="../ctrlProps/ctrlProp2032.xml"/><Relationship Id="rId561" Type="http://schemas.openxmlformats.org/officeDocument/2006/relationships/ctrlProp" Target="../ctrlProps/ctrlProp558.xml"/><Relationship Id="rId659" Type="http://schemas.openxmlformats.org/officeDocument/2006/relationships/ctrlProp" Target="../ctrlProps/ctrlProp656.xml"/><Relationship Id="rId866" Type="http://schemas.openxmlformats.org/officeDocument/2006/relationships/ctrlProp" Target="../ctrlProps/ctrlProp863.xml"/><Relationship Id="rId1289" Type="http://schemas.openxmlformats.org/officeDocument/2006/relationships/ctrlProp" Target="../ctrlProps/ctrlProp1286.xml"/><Relationship Id="rId1496" Type="http://schemas.openxmlformats.org/officeDocument/2006/relationships/ctrlProp" Target="../ctrlProps/ctrlProp1493.xml"/><Relationship Id="rId214" Type="http://schemas.openxmlformats.org/officeDocument/2006/relationships/ctrlProp" Target="../ctrlProps/ctrlProp211.xml"/><Relationship Id="rId421" Type="http://schemas.openxmlformats.org/officeDocument/2006/relationships/ctrlProp" Target="../ctrlProps/ctrlProp418.xml"/><Relationship Id="rId519" Type="http://schemas.openxmlformats.org/officeDocument/2006/relationships/ctrlProp" Target="../ctrlProps/ctrlProp516.xml"/><Relationship Id="rId1051" Type="http://schemas.openxmlformats.org/officeDocument/2006/relationships/ctrlProp" Target="../ctrlProps/ctrlProp1048.xml"/><Relationship Id="rId1149" Type="http://schemas.openxmlformats.org/officeDocument/2006/relationships/ctrlProp" Target="../ctrlProps/ctrlProp1146.xml"/><Relationship Id="rId1356" Type="http://schemas.openxmlformats.org/officeDocument/2006/relationships/ctrlProp" Target="../ctrlProps/ctrlProp1353.xml"/><Relationship Id="rId2102" Type="http://schemas.openxmlformats.org/officeDocument/2006/relationships/ctrlProp" Target="../ctrlProps/ctrlProp2099.xml"/><Relationship Id="rId726" Type="http://schemas.openxmlformats.org/officeDocument/2006/relationships/ctrlProp" Target="../ctrlProps/ctrlProp723.xml"/><Relationship Id="rId933" Type="http://schemas.openxmlformats.org/officeDocument/2006/relationships/ctrlProp" Target="../ctrlProps/ctrlProp930.xml"/><Relationship Id="rId1009" Type="http://schemas.openxmlformats.org/officeDocument/2006/relationships/ctrlProp" Target="../ctrlProps/ctrlProp1006.xml"/><Relationship Id="rId1563" Type="http://schemas.openxmlformats.org/officeDocument/2006/relationships/ctrlProp" Target="../ctrlProps/ctrlProp1560.xml"/><Relationship Id="rId1770" Type="http://schemas.openxmlformats.org/officeDocument/2006/relationships/ctrlProp" Target="../ctrlProps/ctrlProp1767.xml"/><Relationship Id="rId1868" Type="http://schemas.openxmlformats.org/officeDocument/2006/relationships/ctrlProp" Target="../ctrlProps/ctrlProp1865.xml"/><Relationship Id="rId62" Type="http://schemas.openxmlformats.org/officeDocument/2006/relationships/ctrlProp" Target="../ctrlProps/ctrlProp59.xml"/><Relationship Id="rId1216" Type="http://schemas.openxmlformats.org/officeDocument/2006/relationships/ctrlProp" Target="../ctrlProps/ctrlProp1213.xml"/><Relationship Id="rId1423" Type="http://schemas.openxmlformats.org/officeDocument/2006/relationships/ctrlProp" Target="../ctrlProps/ctrlProp1420.xml"/><Relationship Id="rId1630" Type="http://schemas.openxmlformats.org/officeDocument/2006/relationships/ctrlProp" Target="../ctrlProps/ctrlProp1627.xml"/><Relationship Id="rId1728" Type="http://schemas.openxmlformats.org/officeDocument/2006/relationships/ctrlProp" Target="../ctrlProps/ctrlProp1725.xml"/><Relationship Id="rId1935" Type="http://schemas.openxmlformats.org/officeDocument/2006/relationships/ctrlProp" Target="../ctrlProps/ctrlProp1932.xml"/><Relationship Id="rId169" Type="http://schemas.openxmlformats.org/officeDocument/2006/relationships/ctrlProp" Target="../ctrlProps/ctrlProp166.xml"/><Relationship Id="rId376" Type="http://schemas.openxmlformats.org/officeDocument/2006/relationships/ctrlProp" Target="../ctrlProps/ctrlProp373.xml"/><Relationship Id="rId583" Type="http://schemas.openxmlformats.org/officeDocument/2006/relationships/ctrlProp" Target="../ctrlProps/ctrlProp580.xml"/><Relationship Id="rId790" Type="http://schemas.openxmlformats.org/officeDocument/2006/relationships/ctrlProp" Target="../ctrlProps/ctrlProp787.xml"/><Relationship Id="rId2057" Type="http://schemas.openxmlformats.org/officeDocument/2006/relationships/ctrlProp" Target="../ctrlProps/ctrlProp2054.xml"/><Relationship Id="rId4" Type="http://schemas.openxmlformats.org/officeDocument/2006/relationships/ctrlProp" Target="../ctrlProps/ctrlProp1.xml"/><Relationship Id="rId236" Type="http://schemas.openxmlformats.org/officeDocument/2006/relationships/ctrlProp" Target="../ctrlProps/ctrlProp233.xml"/><Relationship Id="rId443" Type="http://schemas.openxmlformats.org/officeDocument/2006/relationships/ctrlProp" Target="../ctrlProps/ctrlProp440.xml"/><Relationship Id="rId650" Type="http://schemas.openxmlformats.org/officeDocument/2006/relationships/ctrlProp" Target="../ctrlProps/ctrlProp647.xml"/><Relationship Id="rId888" Type="http://schemas.openxmlformats.org/officeDocument/2006/relationships/ctrlProp" Target="../ctrlProps/ctrlProp885.xml"/><Relationship Id="rId1073" Type="http://schemas.openxmlformats.org/officeDocument/2006/relationships/ctrlProp" Target="../ctrlProps/ctrlProp1070.xml"/><Relationship Id="rId1280" Type="http://schemas.openxmlformats.org/officeDocument/2006/relationships/ctrlProp" Target="../ctrlProps/ctrlProp1277.xml"/><Relationship Id="rId303" Type="http://schemas.openxmlformats.org/officeDocument/2006/relationships/ctrlProp" Target="../ctrlProps/ctrlProp300.xml"/><Relationship Id="rId748" Type="http://schemas.openxmlformats.org/officeDocument/2006/relationships/ctrlProp" Target="../ctrlProps/ctrlProp745.xml"/><Relationship Id="rId955" Type="http://schemas.openxmlformats.org/officeDocument/2006/relationships/ctrlProp" Target="../ctrlProps/ctrlProp952.xml"/><Relationship Id="rId1140" Type="http://schemas.openxmlformats.org/officeDocument/2006/relationships/ctrlProp" Target="../ctrlProps/ctrlProp1137.xml"/><Relationship Id="rId1378" Type="http://schemas.openxmlformats.org/officeDocument/2006/relationships/ctrlProp" Target="../ctrlProps/ctrlProp1375.xml"/><Relationship Id="rId1585" Type="http://schemas.openxmlformats.org/officeDocument/2006/relationships/ctrlProp" Target="../ctrlProps/ctrlProp1582.xml"/><Relationship Id="rId1792" Type="http://schemas.openxmlformats.org/officeDocument/2006/relationships/ctrlProp" Target="../ctrlProps/ctrlProp1789.xml"/><Relationship Id="rId84" Type="http://schemas.openxmlformats.org/officeDocument/2006/relationships/ctrlProp" Target="../ctrlProps/ctrlProp81.xml"/><Relationship Id="rId510" Type="http://schemas.openxmlformats.org/officeDocument/2006/relationships/ctrlProp" Target="../ctrlProps/ctrlProp507.xml"/><Relationship Id="rId608" Type="http://schemas.openxmlformats.org/officeDocument/2006/relationships/ctrlProp" Target="../ctrlProps/ctrlProp605.xml"/><Relationship Id="rId815" Type="http://schemas.openxmlformats.org/officeDocument/2006/relationships/ctrlProp" Target="../ctrlProps/ctrlProp812.xml"/><Relationship Id="rId1238" Type="http://schemas.openxmlformats.org/officeDocument/2006/relationships/ctrlProp" Target="../ctrlProps/ctrlProp1235.xml"/><Relationship Id="rId1445" Type="http://schemas.openxmlformats.org/officeDocument/2006/relationships/ctrlProp" Target="../ctrlProps/ctrlProp1442.xml"/><Relationship Id="rId1652" Type="http://schemas.openxmlformats.org/officeDocument/2006/relationships/ctrlProp" Target="../ctrlProps/ctrlProp1649.xml"/><Relationship Id="rId1000" Type="http://schemas.openxmlformats.org/officeDocument/2006/relationships/ctrlProp" Target="../ctrlProps/ctrlProp997.xml"/><Relationship Id="rId1305" Type="http://schemas.openxmlformats.org/officeDocument/2006/relationships/ctrlProp" Target="../ctrlProps/ctrlProp1302.xml"/><Relationship Id="rId1957" Type="http://schemas.openxmlformats.org/officeDocument/2006/relationships/ctrlProp" Target="../ctrlProps/ctrlProp1954.xml"/><Relationship Id="rId1512" Type="http://schemas.openxmlformats.org/officeDocument/2006/relationships/ctrlProp" Target="../ctrlProps/ctrlProp1509.xml"/><Relationship Id="rId1817" Type="http://schemas.openxmlformats.org/officeDocument/2006/relationships/ctrlProp" Target="../ctrlProps/ctrlProp1814.xml"/><Relationship Id="rId11" Type="http://schemas.openxmlformats.org/officeDocument/2006/relationships/ctrlProp" Target="../ctrlProps/ctrlProp8.xml"/><Relationship Id="rId398" Type="http://schemas.openxmlformats.org/officeDocument/2006/relationships/ctrlProp" Target="../ctrlProps/ctrlProp395.xml"/><Relationship Id="rId2079" Type="http://schemas.openxmlformats.org/officeDocument/2006/relationships/ctrlProp" Target="../ctrlProps/ctrlProp2076.xml"/><Relationship Id="rId160" Type="http://schemas.openxmlformats.org/officeDocument/2006/relationships/ctrlProp" Target="../ctrlProps/ctrlProp157.xml"/><Relationship Id="rId258" Type="http://schemas.openxmlformats.org/officeDocument/2006/relationships/ctrlProp" Target="../ctrlProps/ctrlProp255.xml"/><Relationship Id="rId465" Type="http://schemas.openxmlformats.org/officeDocument/2006/relationships/ctrlProp" Target="../ctrlProps/ctrlProp462.xml"/><Relationship Id="rId672" Type="http://schemas.openxmlformats.org/officeDocument/2006/relationships/ctrlProp" Target="../ctrlProps/ctrlProp669.xml"/><Relationship Id="rId1095" Type="http://schemas.openxmlformats.org/officeDocument/2006/relationships/ctrlProp" Target="../ctrlProps/ctrlProp1092.xml"/><Relationship Id="rId118" Type="http://schemas.openxmlformats.org/officeDocument/2006/relationships/ctrlProp" Target="../ctrlProps/ctrlProp115.xml"/><Relationship Id="rId325" Type="http://schemas.openxmlformats.org/officeDocument/2006/relationships/ctrlProp" Target="../ctrlProps/ctrlProp322.xml"/><Relationship Id="rId532" Type="http://schemas.openxmlformats.org/officeDocument/2006/relationships/ctrlProp" Target="../ctrlProps/ctrlProp529.xml"/><Relationship Id="rId977" Type="http://schemas.openxmlformats.org/officeDocument/2006/relationships/ctrlProp" Target="../ctrlProps/ctrlProp974.xml"/><Relationship Id="rId1162" Type="http://schemas.openxmlformats.org/officeDocument/2006/relationships/ctrlProp" Target="../ctrlProps/ctrlProp1159.xml"/><Relationship Id="rId2006" Type="http://schemas.openxmlformats.org/officeDocument/2006/relationships/ctrlProp" Target="../ctrlProps/ctrlProp2003.xml"/><Relationship Id="rId837" Type="http://schemas.openxmlformats.org/officeDocument/2006/relationships/ctrlProp" Target="../ctrlProps/ctrlProp834.xml"/><Relationship Id="rId1022" Type="http://schemas.openxmlformats.org/officeDocument/2006/relationships/ctrlProp" Target="../ctrlProps/ctrlProp1019.xml"/><Relationship Id="rId1467" Type="http://schemas.openxmlformats.org/officeDocument/2006/relationships/ctrlProp" Target="../ctrlProps/ctrlProp1464.xml"/><Relationship Id="rId1674" Type="http://schemas.openxmlformats.org/officeDocument/2006/relationships/ctrlProp" Target="../ctrlProps/ctrlProp1671.xml"/><Relationship Id="rId1881" Type="http://schemas.openxmlformats.org/officeDocument/2006/relationships/ctrlProp" Target="../ctrlProps/ctrlProp1878.xml"/><Relationship Id="rId904" Type="http://schemas.openxmlformats.org/officeDocument/2006/relationships/ctrlProp" Target="../ctrlProps/ctrlProp901.xml"/><Relationship Id="rId1327" Type="http://schemas.openxmlformats.org/officeDocument/2006/relationships/ctrlProp" Target="../ctrlProps/ctrlProp1324.xml"/><Relationship Id="rId1534" Type="http://schemas.openxmlformats.org/officeDocument/2006/relationships/ctrlProp" Target="../ctrlProps/ctrlProp1531.xml"/><Relationship Id="rId1741" Type="http://schemas.openxmlformats.org/officeDocument/2006/relationships/ctrlProp" Target="../ctrlProps/ctrlProp1738.xml"/><Relationship Id="rId1979" Type="http://schemas.openxmlformats.org/officeDocument/2006/relationships/ctrlProp" Target="../ctrlProps/ctrlProp1976.xml"/><Relationship Id="rId33" Type="http://schemas.openxmlformats.org/officeDocument/2006/relationships/ctrlProp" Target="../ctrlProps/ctrlProp30.xml"/><Relationship Id="rId1601" Type="http://schemas.openxmlformats.org/officeDocument/2006/relationships/ctrlProp" Target="../ctrlProps/ctrlProp1598.xml"/><Relationship Id="rId1839" Type="http://schemas.openxmlformats.org/officeDocument/2006/relationships/ctrlProp" Target="../ctrlProps/ctrlProp1836.xml"/><Relationship Id="rId182" Type="http://schemas.openxmlformats.org/officeDocument/2006/relationships/ctrlProp" Target="../ctrlProps/ctrlProp179.xml"/><Relationship Id="rId1906" Type="http://schemas.openxmlformats.org/officeDocument/2006/relationships/ctrlProp" Target="../ctrlProps/ctrlProp1903.xml"/><Relationship Id="rId487" Type="http://schemas.openxmlformats.org/officeDocument/2006/relationships/ctrlProp" Target="../ctrlProps/ctrlProp484.xml"/><Relationship Id="rId694" Type="http://schemas.openxmlformats.org/officeDocument/2006/relationships/ctrlProp" Target="../ctrlProps/ctrlProp691.xml"/><Relationship Id="rId2070" Type="http://schemas.openxmlformats.org/officeDocument/2006/relationships/ctrlProp" Target="../ctrlProps/ctrlProp2067.xml"/><Relationship Id="rId347" Type="http://schemas.openxmlformats.org/officeDocument/2006/relationships/ctrlProp" Target="../ctrlProps/ctrlProp344.xml"/><Relationship Id="rId999" Type="http://schemas.openxmlformats.org/officeDocument/2006/relationships/ctrlProp" Target="../ctrlProps/ctrlProp996.xml"/><Relationship Id="rId1184" Type="http://schemas.openxmlformats.org/officeDocument/2006/relationships/ctrlProp" Target="../ctrlProps/ctrlProp1181.xml"/><Relationship Id="rId2028" Type="http://schemas.openxmlformats.org/officeDocument/2006/relationships/ctrlProp" Target="../ctrlProps/ctrlProp2025.xml"/><Relationship Id="rId554" Type="http://schemas.openxmlformats.org/officeDocument/2006/relationships/ctrlProp" Target="../ctrlProps/ctrlProp551.xml"/><Relationship Id="rId761" Type="http://schemas.openxmlformats.org/officeDocument/2006/relationships/ctrlProp" Target="../ctrlProps/ctrlProp758.xml"/><Relationship Id="rId859" Type="http://schemas.openxmlformats.org/officeDocument/2006/relationships/ctrlProp" Target="../ctrlProps/ctrlProp856.xml"/><Relationship Id="rId1391" Type="http://schemas.openxmlformats.org/officeDocument/2006/relationships/ctrlProp" Target="../ctrlProps/ctrlProp1388.xml"/><Relationship Id="rId1489" Type="http://schemas.openxmlformats.org/officeDocument/2006/relationships/ctrlProp" Target="../ctrlProps/ctrlProp1486.xml"/><Relationship Id="rId1696" Type="http://schemas.openxmlformats.org/officeDocument/2006/relationships/ctrlProp" Target="../ctrlProps/ctrlProp1693.xml"/><Relationship Id="rId207" Type="http://schemas.openxmlformats.org/officeDocument/2006/relationships/ctrlProp" Target="../ctrlProps/ctrlProp204.xml"/><Relationship Id="rId414" Type="http://schemas.openxmlformats.org/officeDocument/2006/relationships/ctrlProp" Target="../ctrlProps/ctrlProp411.xml"/><Relationship Id="rId621" Type="http://schemas.openxmlformats.org/officeDocument/2006/relationships/ctrlProp" Target="../ctrlProps/ctrlProp618.xml"/><Relationship Id="rId1044" Type="http://schemas.openxmlformats.org/officeDocument/2006/relationships/ctrlProp" Target="../ctrlProps/ctrlProp1041.xml"/><Relationship Id="rId1251" Type="http://schemas.openxmlformats.org/officeDocument/2006/relationships/ctrlProp" Target="../ctrlProps/ctrlProp1248.xml"/><Relationship Id="rId1349" Type="http://schemas.openxmlformats.org/officeDocument/2006/relationships/ctrlProp" Target="../ctrlProps/ctrlProp1346.xml"/><Relationship Id="rId719" Type="http://schemas.openxmlformats.org/officeDocument/2006/relationships/ctrlProp" Target="../ctrlProps/ctrlProp716.xml"/><Relationship Id="rId926" Type="http://schemas.openxmlformats.org/officeDocument/2006/relationships/ctrlProp" Target="../ctrlProps/ctrlProp923.xml"/><Relationship Id="rId1111" Type="http://schemas.openxmlformats.org/officeDocument/2006/relationships/ctrlProp" Target="../ctrlProps/ctrlProp1108.xml"/><Relationship Id="rId1556" Type="http://schemas.openxmlformats.org/officeDocument/2006/relationships/ctrlProp" Target="../ctrlProps/ctrlProp1553.xml"/><Relationship Id="rId1763" Type="http://schemas.openxmlformats.org/officeDocument/2006/relationships/ctrlProp" Target="../ctrlProps/ctrlProp1760.xml"/><Relationship Id="rId1970" Type="http://schemas.openxmlformats.org/officeDocument/2006/relationships/ctrlProp" Target="../ctrlProps/ctrlProp1967.xml"/><Relationship Id="rId55" Type="http://schemas.openxmlformats.org/officeDocument/2006/relationships/ctrlProp" Target="../ctrlProps/ctrlProp52.xml"/><Relationship Id="rId1209" Type="http://schemas.openxmlformats.org/officeDocument/2006/relationships/ctrlProp" Target="../ctrlProps/ctrlProp1206.xml"/><Relationship Id="rId1416" Type="http://schemas.openxmlformats.org/officeDocument/2006/relationships/ctrlProp" Target="../ctrlProps/ctrlProp1413.xml"/><Relationship Id="rId1623" Type="http://schemas.openxmlformats.org/officeDocument/2006/relationships/ctrlProp" Target="../ctrlProps/ctrlProp1620.xml"/><Relationship Id="rId1830" Type="http://schemas.openxmlformats.org/officeDocument/2006/relationships/ctrlProp" Target="../ctrlProps/ctrlProp1827.xml"/><Relationship Id="rId1928" Type="http://schemas.openxmlformats.org/officeDocument/2006/relationships/ctrlProp" Target="../ctrlProps/ctrlProp1925.xml"/><Relationship Id="rId2092" Type="http://schemas.openxmlformats.org/officeDocument/2006/relationships/ctrlProp" Target="../ctrlProps/ctrlProp2089.xml"/><Relationship Id="rId271" Type="http://schemas.openxmlformats.org/officeDocument/2006/relationships/ctrlProp" Target="../ctrlProps/ctrlProp268.xml"/><Relationship Id="rId131" Type="http://schemas.openxmlformats.org/officeDocument/2006/relationships/ctrlProp" Target="../ctrlProps/ctrlProp128.xml"/><Relationship Id="rId369" Type="http://schemas.openxmlformats.org/officeDocument/2006/relationships/ctrlProp" Target="../ctrlProps/ctrlProp366.xml"/><Relationship Id="rId576" Type="http://schemas.openxmlformats.org/officeDocument/2006/relationships/ctrlProp" Target="../ctrlProps/ctrlProp573.xml"/><Relationship Id="rId783" Type="http://schemas.openxmlformats.org/officeDocument/2006/relationships/ctrlProp" Target="../ctrlProps/ctrlProp780.xml"/><Relationship Id="rId990" Type="http://schemas.openxmlformats.org/officeDocument/2006/relationships/ctrlProp" Target="../ctrlProps/ctrlProp987.xml"/><Relationship Id="rId229" Type="http://schemas.openxmlformats.org/officeDocument/2006/relationships/ctrlProp" Target="../ctrlProps/ctrlProp226.xml"/><Relationship Id="rId436" Type="http://schemas.openxmlformats.org/officeDocument/2006/relationships/ctrlProp" Target="../ctrlProps/ctrlProp433.xml"/><Relationship Id="rId643" Type="http://schemas.openxmlformats.org/officeDocument/2006/relationships/ctrlProp" Target="../ctrlProps/ctrlProp640.xml"/><Relationship Id="rId1066" Type="http://schemas.openxmlformats.org/officeDocument/2006/relationships/ctrlProp" Target="../ctrlProps/ctrlProp1063.xml"/><Relationship Id="rId1273" Type="http://schemas.openxmlformats.org/officeDocument/2006/relationships/ctrlProp" Target="../ctrlProps/ctrlProp1270.xml"/><Relationship Id="rId1480" Type="http://schemas.openxmlformats.org/officeDocument/2006/relationships/ctrlProp" Target="../ctrlProps/ctrlProp1477.xml"/><Relationship Id="rId850" Type="http://schemas.openxmlformats.org/officeDocument/2006/relationships/ctrlProp" Target="../ctrlProps/ctrlProp847.xml"/><Relationship Id="rId948" Type="http://schemas.openxmlformats.org/officeDocument/2006/relationships/ctrlProp" Target="../ctrlProps/ctrlProp945.xml"/><Relationship Id="rId1133" Type="http://schemas.openxmlformats.org/officeDocument/2006/relationships/ctrlProp" Target="../ctrlProps/ctrlProp1130.xml"/><Relationship Id="rId1578" Type="http://schemas.openxmlformats.org/officeDocument/2006/relationships/ctrlProp" Target="../ctrlProps/ctrlProp1575.xml"/><Relationship Id="rId1785" Type="http://schemas.openxmlformats.org/officeDocument/2006/relationships/ctrlProp" Target="../ctrlProps/ctrlProp1782.xml"/><Relationship Id="rId1992" Type="http://schemas.openxmlformats.org/officeDocument/2006/relationships/ctrlProp" Target="../ctrlProps/ctrlProp1989.xml"/><Relationship Id="rId77" Type="http://schemas.openxmlformats.org/officeDocument/2006/relationships/ctrlProp" Target="../ctrlProps/ctrlProp74.xml"/><Relationship Id="rId503" Type="http://schemas.openxmlformats.org/officeDocument/2006/relationships/ctrlProp" Target="../ctrlProps/ctrlProp500.xml"/><Relationship Id="rId710" Type="http://schemas.openxmlformats.org/officeDocument/2006/relationships/ctrlProp" Target="../ctrlProps/ctrlProp707.xml"/><Relationship Id="rId808" Type="http://schemas.openxmlformats.org/officeDocument/2006/relationships/ctrlProp" Target="../ctrlProps/ctrlProp805.xml"/><Relationship Id="rId1340" Type="http://schemas.openxmlformats.org/officeDocument/2006/relationships/ctrlProp" Target="../ctrlProps/ctrlProp1337.xml"/><Relationship Id="rId1438" Type="http://schemas.openxmlformats.org/officeDocument/2006/relationships/ctrlProp" Target="../ctrlProps/ctrlProp1435.xml"/><Relationship Id="rId1645" Type="http://schemas.openxmlformats.org/officeDocument/2006/relationships/ctrlProp" Target="../ctrlProps/ctrlProp1642.xml"/><Relationship Id="rId1200" Type="http://schemas.openxmlformats.org/officeDocument/2006/relationships/ctrlProp" Target="../ctrlProps/ctrlProp1197.xml"/><Relationship Id="rId1852" Type="http://schemas.openxmlformats.org/officeDocument/2006/relationships/ctrlProp" Target="../ctrlProps/ctrlProp1849.xml"/><Relationship Id="rId1505" Type="http://schemas.openxmlformats.org/officeDocument/2006/relationships/ctrlProp" Target="../ctrlProps/ctrlProp1502.xml"/><Relationship Id="rId1712" Type="http://schemas.openxmlformats.org/officeDocument/2006/relationships/ctrlProp" Target="../ctrlProps/ctrlProp1709.xml"/><Relationship Id="rId293" Type="http://schemas.openxmlformats.org/officeDocument/2006/relationships/ctrlProp" Target="../ctrlProps/ctrlProp290.xml"/><Relationship Id="rId153" Type="http://schemas.openxmlformats.org/officeDocument/2006/relationships/ctrlProp" Target="../ctrlProps/ctrlProp150.xml"/><Relationship Id="rId360" Type="http://schemas.openxmlformats.org/officeDocument/2006/relationships/ctrlProp" Target="../ctrlProps/ctrlProp357.xml"/><Relationship Id="rId598" Type="http://schemas.openxmlformats.org/officeDocument/2006/relationships/ctrlProp" Target="../ctrlProps/ctrlProp595.xml"/><Relationship Id="rId2041" Type="http://schemas.openxmlformats.org/officeDocument/2006/relationships/ctrlProp" Target="../ctrlProps/ctrlProp2038.xml"/><Relationship Id="rId220" Type="http://schemas.openxmlformats.org/officeDocument/2006/relationships/ctrlProp" Target="../ctrlProps/ctrlProp217.xml"/><Relationship Id="rId458" Type="http://schemas.openxmlformats.org/officeDocument/2006/relationships/ctrlProp" Target="../ctrlProps/ctrlProp455.xml"/><Relationship Id="rId665" Type="http://schemas.openxmlformats.org/officeDocument/2006/relationships/ctrlProp" Target="../ctrlProps/ctrlProp662.xml"/><Relationship Id="rId872" Type="http://schemas.openxmlformats.org/officeDocument/2006/relationships/ctrlProp" Target="../ctrlProps/ctrlProp869.xml"/><Relationship Id="rId1088" Type="http://schemas.openxmlformats.org/officeDocument/2006/relationships/ctrlProp" Target="../ctrlProps/ctrlProp1085.xml"/><Relationship Id="rId1295" Type="http://schemas.openxmlformats.org/officeDocument/2006/relationships/ctrlProp" Target="../ctrlProps/ctrlProp1292.xml"/><Relationship Id="rId318" Type="http://schemas.openxmlformats.org/officeDocument/2006/relationships/ctrlProp" Target="../ctrlProps/ctrlProp315.xml"/><Relationship Id="rId525" Type="http://schemas.openxmlformats.org/officeDocument/2006/relationships/ctrlProp" Target="../ctrlProps/ctrlProp522.xml"/><Relationship Id="rId732" Type="http://schemas.openxmlformats.org/officeDocument/2006/relationships/ctrlProp" Target="../ctrlProps/ctrlProp729.xml"/><Relationship Id="rId1155" Type="http://schemas.openxmlformats.org/officeDocument/2006/relationships/ctrlProp" Target="../ctrlProps/ctrlProp1152.xml"/><Relationship Id="rId1362" Type="http://schemas.openxmlformats.org/officeDocument/2006/relationships/ctrlProp" Target="../ctrlProps/ctrlProp1359.xml"/><Relationship Id="rId99" Type="http://schemas.openxmlformats.org/officeDocument/2006/relationships/ctrlProp" Target="../ctrlProps/ctrlProp96.xml"/><Relationship Id="rId1015" Type="http://schemas.openxmlformats.org/officeDocument/2006/relationships/ctrlProp" Target="../ctrlProps/ctrlProp1012.xml"/><Relationship Id="rId1222" Type="http://schemas.openxmlformats.org/officeDocument/2006/relationships/ctrlProp" Target="../ctrlProps/ctrlProp1219.xml"/><Relationship Id="rId1667" Type="http://schemas.openxmlformats.org/officeDocument/2006/relationships/ctrlProp" Target="../ctrlProps/ctrlProp1664.xml"/><Relationship Id="rId1874" Type="http://schemas.openxmlformats.org/officeDocument/2006/relationships/ctrlProp" Target="../ctrlProps/ctrlProp1871.xml"/><Relationship Id="rId1527" Type="http://schemas.openxmlformats.org/officeDocument/2006/relationships/ctrlProp" Target="../ctrlProps/ctrlProp1524.xml"/><Relationship Id="rId1734" Type="http://schemas.openxmlformats.org/officeDocument/2006/relationships/ctrlProp" Target="../ctrlProps/ctrlProp1731.xml"/><Relationship Id="rId1941" Type="http://schemas.openxmlformats.org/officeDocument/2006/relationships/ctrlProp" Target="../ctrlProps/ctrlProp1938.xml"/><Relationship Id="rId26" Type="http://schemas.openxmlformats.org/officeDocument/2006/relationships/ctrlProp" Target="../ctrlProps/ctrlProp23.xml"/><Relationship Id="rId175" Type="http://schemas.openxmlformats.org/officeDocument/2006/relationships/ctrlProp" Target="../ctrlProps/ctrlProp172.xml"/><Relationship Id="rId1801" Type="http://schemas.openxmlformats.org/officeDocument/2006/relationships/ctrlProp" Target="../ctrlProps/ctrlProp1798.xml"/><Relationship Id="rId382" Type="http://schemas.openxmlformats.org/officeDocument/2006/relationships/ctrlProp" Target="../ctrlProps/ctrlProp379.xml"/><Relationship Id="rId687" Type="http://schemas.openxmlformats.org/officeDocument/2006/relationships/ctrlProp" Target="../ctrlProps/ctrlProp684.xml"/><Relationship Id="rId2063" Type="http://schemas.openxmlformats.org/officeDocument/2006/relationships/ctrlProp" Target="../ctrlProps/ctrlProp2060.xml"/><Relationship Id="rId242" Type="http://schemas.openxmlformats.org/officeDocument/2006/relationships/ctrlProp" Target="../ctrlProps/ctrlProp239.xml"/><Relationship Id="rId894" Type="http://schemas.openxmlformats.org/officeDocument/2006/relationships/ctrlProp" Target="../ctrlProps/ctrlProp891.xml"/><Relationship Id="rId1177" Type="http://schemas.openxmlformats.org/officeDocument/2006/relationships/ctrlProp" Target="../ctrlProps/ctrlProp1174.xml"/><Relationship Id="rId102" Type="http://schemas.openxmlformats.org/officeDocument/2006/relationships/ctrlProp" Target="../ctrlProps/ctrlProp99.xml"/><Relationship Id="rId547" Type="http://schemas.openxmlformats.org/officeDocument/2006/relationships/ctrlProp" Target="../ctrlProps/ctrlProp544.xml"/><Relationship Id="rId754" Type="http://schemas.openxmlformats.org/officeDocument/2006/relationships/ctrlProp" Target="../ctrlProps/ctrlProp751.xml"/><Relationship Id="rId961" Type="http://schemas.openxmlformats.org/officeDocument/2006/relationships/ctrlProp" Target="../ctrlProps/ctrlProp958.xml"/><Relationship Id="rId1384" Type="http://schemas.openxmlformats.org/officeDocument/2006/relationships/ctrlProp" Target="../ctrlProps/ctrlProp1381.xml"/><Relationship Id="rId1591" Type="http://schemas.openxmlformats.org/officeDocument/2006/relationships/ctrlProp" Target="../ctrlProps/ctrlProp1588.xml"/><Relationship Id="rId1689" Type="http://schemas.openxmlformats.org/officeDocument/2006/relationships/ctrlProp" Target="../ctrlProps/ctrlProp1686.xml"/><Relationship Id="rId90" Type="http://schemas.openxmlformats.org/officeDocument/2006/relationships/ctrlProp" Target="../ctrlProps/ctrlProp87.xml"/><Relationship Id="rId407" Type="http://schemas.openxmlformats.org/officeDocument/2006/relationships/ctrlProp" Target="../ctrlProps/ctrlProp404.xml"/><Relationship Id="rId614" Type="http://schemas.openxmlformats.org/officeDocument/2006/relationships/ctrlProp" Target="../ctrlProps/ctrlProp611.xml"/><Relationship Id="rId821" Type="http://schemas.openxmlformats.org/officeDocument/2006/relationships/ctrlProp" Target="../ctrlProps/ctrlProp818.xml"/><Relationship Id="rId1037" Type="http://schemas.openxmlformats.org/officeDocument/2006/relationships/ctrlProp" Target="../ctrlProps/ctrlProp1034.xml"/><Relationship Id="rId1244" Type="http://schemas.openxmlformats.org/officeDocument/2006/relationships/ctrlProp" Target="../ctrlProps/ctrlProp1241.xml"/><Relationship Id="rId1451" Type="http://schemas.openxmlformats.org/officeDocument/2006/relationships/ctrlProp" Target="../ctrlProps/ctrlProp1448.xml"/><Relationship Id="rId1896" Type="http://schemas.openxmlformats.org/officeDocument/2006/relationships/ctrlProp" Target="../ctrlProps/ctrlProp1893.xml"/><Relationship Id="rId919" Type="http://schemas.openxmlformats.org/officeDocument/2006/relationships/ctrlProp" Target="../ctrlProps/ctrlProp916.xml"/><Relationship Id="rId1104" Type="http://schemas.openxmlformats.org/officeDocument/2006/relationships/ctrlProp" Target="../ctrlProps/ctrlProp1101.xml"/><Relationship Id="rId1311" Type="http://schemas.openxmlformats.org/officeDocument/2006/relationships/ctrlProp" Target="../ctrlProps/ctrlProp1308.xml"/><Relationship Id="rId1549" Type="http://schemas.openxmlformats.org/officeDocument/2006/relationships/ctrlProp" Target="../ctrlProps/ctrlProp1546.xml"/><Relationship Id="rId1756" Type="http://schemas.openxmlformats.org/officeDocument/2006/relationships/ctrlProp" Target="../ctrlProps/ctrlProp1753.xml"/><Relationship Id="rId1963" Type="http://schemas.openxmlformats.org/officeDocument/2006/relationships/ctrlProp" Target="../ctrlProps/ctrlProp1960.xml"/><Relationship Id="rId48" Type="http://schemas.openxmlformats.org/officeDocument/2006/relationships/ctrlProp" Target="../ctrlProps/ctrlProp45.xml"/><Relationship Id="rId1409" Type="http://schemas.openxmlformats.org/officeDocument/2006/relationships/ctrlProp" Target="../ctrlProps/ctrlProp1406.xml"/><Relationship Id="rId1616" Type="http://schemas.openxmlformats.org/officeDocument/2006/relationships/ctrlProp" Target="../ctrlProps/ctrlProp1613.xml"/><Relationship Id="rId1823" Type="http://schemas.openxmlformats.org/officeDocument/2006/relationships/ctrlProp" Target="../ctrlProps/ctrlProp1820.xml"/><Relationship Id="rId197" Type="http://schemas.openxmlformats.org/officeDocument/2006/relationships/ctrlProp" Target="../ctrlProps/ctrlProp194.xml"/><Relationship Id="rId2085" Type="http://schemas.openxmlformats.org/officeDocument/2006/relationships/ctrlProp" Target="../ctrlProps/ctrlProp2082.xml"/><Relationship Id="rId264" Type="http://schemas.openxmlformats.org/officeDocument/2006/relationships/ctrlProp" Target="../ctrlProps/ctrlProp261.xml"/><Relationship Id="rId471" Type="http://schemas.openxmlformats.org/officeDocument/2006/relationships/ctrlProp" Target="../ctrlProps/ctrlProp468.xml"/><Relationship Id="rId124" Type="http://schemas.openxmlformats.org/officeDocument/2006/relationships/ctrlProp" Target="../ctrlProps/ctrlProp121.xml"/><Relationship Id="rId569" Type="http://schemas.openxmlformats.org/officeDocument/2006/relationships/ctrlProp" Target="../ctrlProps/ctrlProp566.xml"/><Relationship Id="rId776" Type="http://schemas.openxmlformats.org/officeDocument/2006/relationships/ctrlProp" Target="../ctrlProps/ctrlProp773.xml"/><Relationship Id="rId983" Type="http://schemas.openxmlformats.org/officeDocument/2006/relationships/ctrlProp" Target="../ctrlProps/ctrlProp980.xml"/><Relationship Id="rId1199" Type="http://schemas.openxmlformats.org/officeDocument/2006/relationships/ctrlProp" Target="../ctrlProps/ctrlProp1196.xml"/><Relationship Id="rId331" Type="http://schemas.openxmlformats.org/officeDocument/2006/relationships/ctrlProp" Target="../ctrlProps/ctrlProp328.xml"/><Relationship Id="rId429" Type="http://schemas.openxmlformats.org/officeDocument/2006/relationships/ctrlProp" Target="../ctrlProps/ctrlProp426.xml"/><Relationship Id="rId636" Type="http://schemas.openxmlformats.org/officeDocument/2006/relationships/ctrlProp" Target="../ctrlProps/ctrlProp633.xml"/><Relationship Id="rId1059" Type="http://schemas.openxmlformats.org/officeDocument/2006/relationships/ctrlProp" Target="../ctrlProps/ctrlProp1056.xml"/><Relationship Id="rId1266" Type="http://schemas.openxmlformats.org/officeDocument/2006/relationships/ctrlProp" Target="../ctrlProps/ctrlProp1263.xml"/><Relationship Id="rId1473" Type="http://schemas.openxmlformats.org/officeDocument/2006/relationships/ctrlProp" Target="../ctrlProps/ctrlProp1470.xml"/><Relationship Id="rId2012" Type="http://schemas.openxmlformats.org/officeDocument/2006/relationships/ctrlProp" Target="../ctrlProps/ctrlProp2009.xml"/><Relationship Id="rId843" Type="http://schemas.openxmlformats.org/officeDocument/2006/relationships/ctrlProp" Target="../ctrlProps/ctrlProp840.xml"/><Relationship Id="rId1126" Type="http://schemas.openxmlformats.org/officeDocument/2006/relationships/ctrlProp" Target="../ctrlProps/ctrlProp1123.xml"/><Relationship Id="rId1680" Type="http://schemas.openxmlformats.org/officeDocument/2006/relationships/ctrlProp" Target="../ctrlProps/ctrlProp1677.xml"/><Relationship Id="rId1778" Type="http://schemas.openxmlformats.org/officeDocument/2006/relationships/ctrlProp" Target="../ctrlProps/ctrlProp1775.xml"/><Relationship Id="rId1985" Type="http://schemas.openxmlformats.org/officeDocument/2006/relationships/ctrlProp" Target="../ctrlProps/ctrlProp1982.xml"/><Relationship Id="rId703" Type="http://schemas.openxmlformats.org/officeDocument/2006/relationships/ctrlProp" Target="../ctrlProps/ctrlProp700.xml"/><Relationship Id="rId910" Type="http://schemas.openxmlformats.org/officeDocument/2006/relationships/ctrlProp" Target="../ctrlProps/ctrlProp907.xml"/><Relationship Id="rId1333" Type="http://schemas.openxmlformats.org/officeDocument/2006/relationships/ctrlProp" Target="../ctrlProps/ctrlProp1330.xml"/><Relationship Id="rId1540" Type="http://schemas.openxmlformats.org/officeDocument/2006/relationships/ctrlProp" Target="../ctrlProps/ctrlProp1537.xml"/><Relationship Id="rId1638" Type="http://schemas.openxmlformats.org/officeDocument/2006/relationships/ctrlProp" Target="../ctrlProps/ctrlProp1635.xml"/><Relationship Id="rId1400" Type="http://schemas.openxmlformats.org/officeDocument/2006/relationships/ctrlProp" Target="../ctrlProps/ctrlProp1397.xml"/><Relationship Id="rId1845" Type="http://schemas.openxmlformats.org/officeDocument/2006/relationships/ctrlProp" Target="../ctrlProps/ctrlProp1842.xml"/><Relationship Id="rId1705" Type="http://schemas.openxmlformats.org/officeDocument/2006/relationships/ctrlProp" Target="../ctrlProps/ctrlProp1702.xml"/><Relationship Id="rId1912" Type="http://schemas.openxmlformats.org/officeDocument/2006/relationships/ctrlProp" Target="../ctrlProps/ctrlProp1909.xml"/><Relationship Id="rId286" Type="http://schemas.openxmlformats.org/officeDocument/2006/relationships/ctrlProp" Target="../ctrlProps/ctrlProp283.xml"/><Relationship Id="rId493" Type="http://schemas.openxmlformats.org/officeDocument/2006/relationships/ctrlProp" Target="../ctrlProps/ctrlProp490.xml"/><Relationship Id="rId146" Type="http://schemas.openxmlformats.org/officeDocument/2006/relationships/ctrlProp" Target="../ctrlProps/ctrlProp143.xml"/><Relationship Id="rId353" Type="http://schemas.openxmlformats.org/officeDocument/2006/relationships/ctrlProp" Target="../ctrlProps/ctrlProp350.xml"/><Relationship Id="rId560" Type="http://schemas.openxmlformats.org/officeDocument/2006/relationships/ctrlProp" Target="../ctrlProps/ctrlProp557.xml"/><Relationship Id="rId798" Type="http://schemas.openxmlformats.org/officeDocument/2006/relationships/ctrlProp" Target="../ctrlProps/ctrlProp795.xml"/><Relationship Id="rId1190" Type="http://schemas.openxmlformats.org/officeDocument/2006/relationships/ctrlProp" Target="../ctrlProps/ctrlProp1187.xml"/><Relationship Id="rId2034" Type="http://schemas.openxmlformats.org/officeDocument/2006/relationships/ctrlProp" Target="../ctrlProps/ctrlProp2031.xml"/><Relationship Id="rId213" Type="http://schemas.openxmlformats.org/officeDocument/2006/relationships/ctrlProp" Target="../ctrlProps/ctrlProp210.xml"/><Relationship Id="rId420" Type="http://schemas.openxmlformats.org/officeDocument/2006/relationships/ctrlProp" Target="../ctrlProps/ctrlProp417.xml"/><Relationship Id="rId658" Type="http://schemas.openxmlformats.org/officeDocument/2006/relationships/ctrlProp" Target="../ctrlProps/ctrlProp655.xml"/><Relationship Id="rId865" Type="http://schemas.openxmlformats.org/officeDocument/2006/relationships/ctrlProp" Target="../ctrlProps/ctrlProp862.xml"/><Relationship Id="rId1050" Type="http://schemas.openxmlformats.org/officeDocument/2006/relationships/ctrlProp" Target="../ctrlProps/ctrlProp1047.xml"/><Relationship Id="rId1288" Type="http://schemas.openxmlformats.org/officeDocument/2006/relationships/ctrlProp" Target="../ctrlProps/ctrlProp1285.xml"/><Relationship Id="rId1495" Type="http://schemas.openxmlformats.org/officeDocument/2006/relationships/ctrlProp" Target="../ctrlProps/ctrlProp1492.xml"/><Relationship Id="rId2101" Type="http://schemas.openxmlformats.org/officeDocument/2006/relationships/ctrlProp" Target="../ctrlProps/ctrlProp2098.xml"/><Relationship Id="rId518" Type="http://schemas.openxmlformats.org/officeDocument/2006/relationships/ctrlProp" Target="../ctrlProps/ctrlProp515.xml"/><Relationship Id="rId725" Type="http://schemas.openxmlformats.org/officeDocument/2006/relationships/ctrlProp" Target="../ctrlProps/ctrlProp722.xml"/><Relationship Id="rId932" Type="http://schemas.openxmlformats.org/officeDocument/2006/relationships/ctrlProp" Target="../ctrlProps/ctrlProp929.xml"/><Relationship Id="rId1148" Type="http://schemas.openxmlformats.org/officeDocument/2006/relationships/ctrlProp" Target="../ctrlProps/ctrlProp1145.xml"/><Relationship Id="rId1355" Type="http://schemas.openxmlformats.org/officeDocument/2006/relationships/ctrlProp" Target="../ctrlProps/ctrlProp1352.xml"/><Relationship Id="rId1562" Type="http://schemas.openxmlformats.org/officeDocument/2006/relationships/ctrlProp" Target="../ctrlProps/ctrlProp1559.xml"/><Relationship Id="rId1008" Type="http://schemas.openxmlformats.org/officeDocument/2006/relationships/ctrlProp" Target="../ctrlProps/ctrlProp1005.xml"/><Relationship Id="rId1215" Type="http://schemas.openxmlformats.org/officeDocument/2006/relationships/ctrlProp" Target="../ctrlProps/ctrlProp1212.xml"/><Relationship Id="rId1422" Type="http://schemas.openxmlformats.org/officeDocument/2006/relationships/ctrlProp" Target="../ctrlProps/ctrlProp1419.xml"/><Relationship Id="rId1867" Type="http://schemas.openxmlformats.org/officeDocument/2006/relationships/ctrlProp" Target="../ctrlProps/ctrlProp1864.xml"/><Relationship Id="rId61" Type="http://schemas.openxmlformats.org/officeDocument/2006/relationships/ctrlProp" Target="../ctrlProps/ctrlProp58.xml"/><Relationship Id="rId1727" Type="http://schemas.openxmlformats.org/officeDocument/2006/relationships/ctrlProp" Target="../ctrlProps/ctrlProp1724.xml"/><Relationship Id="rId1934" Type="http://schemas.openxmlformats.org/officeDocument/2006/relationships/ctrlProp" Target="../ctrlProps/ctrlProp1931.xml"/><Relationship Id="rId19" Type="http://schemas.openxmlformats.org/officeDocument/2006/relationships/ctrlProp" Target="../ctrlProps/ctrlProp16.xml"/><Relationship Id="rId168" Type="http://schemas.openxmlformats.org/officeDocument/2006/relationships/ctrlProp" Target="../ctrlProps/ctrlProp165.xml"/><Relationship Id="rId375" Type="http://schemas.openxmlformats.org/officeDocument/2006/relationships/ctrlProp" Target="../ctrlProps/ctrlProp372.xml"/><Relationship Id="rId582" Type="http://schemas.openxmlformats.org/officeDocument/2006/relationships/ctrlProp" Target="../ctrlProps/ctrlProp579.xml"/><Relationship Id="rId2056" Type="http://schemas.openxmlformats.org/officeDocument/2006/relationships/ctrlProp" Target="../ctrlProps/ctrlProp2053.xml"/><Relationship Id="rId3" Type="http://schemas.openxmlformats.org/officeDocument/2006/relationships/vmlDrawing" Target="../drawings/vmlDrawing1.vml"/><Relationship Id="rId235" Type="http://schemas.openxmlformats.org/officeDocument/2006/relationships/ctrlProp" Target="../ctrlProps/ctrlProp232.xml"/><Relationship Id="rId442" Type="http://schemas.openxmlformats.org/officeDocument/2006/relationships/ctrlProp" Target="../ctrlProps/ctrlProp439.xml"/><Relationship Id="rId887" Type="http://schemas.openxmlformats.org/officeDocument/2006/relationships/ctrlProp" Target="../ctrlProps/ctrlProp884.xml"/><Relationship Id="rId1072" Type="http://schemas.openxmlformats.org/officeDocument/2006/relationships/ctrlProp" Target="../ctrlProps/ctrlProp1069.xml"/><Relationship Id="rId302" Type="http://schemas.openxmlformats.org/officeDocument/2006/relationships/ctrlProp" Target="../ctrlProps/ctrlProp299.xml"/><Relationship Id="rId747" Type="http://schemas.openxmlformats.org/officeDocument/2006/relationships/ctrlProp" Target="../ctrlProps/ctrlProp744.xml"/><Relationship Id="rId954" Type="http://schemas.openxmlformats.org/officeDocument/2006/relationships/ctrlProp" Target="../ctrlProps/ctrlProp951.xml"/><Relationship Id="rId1377" Type="http://schemas.openxmlformats.org/officeDocument/2006/relationships/ctrlProp" Target="../ctrlProps/ctrlProp1374.xml"/><Relationship Id="rId1584" Type="http://schemas.openxmlformats.org/officeDocument/2006/relationships/ctrlProp" Target="../ctrlProps/ctrlProp1581.xml"/><Relationship Id="rId1791" Type="http://schemas.openxmlformats.org/officeDocument/2006/relationships/ctrlProp" Target="../ctrlProps/ctrlProp1788.xml"/><Relationship Id="rId83" Type="http://schemas.openxmlformats.org/officeDocument/2006/relationships/ctrlProp" Target="../ctrlProps/ctrlProp80.xml"/><Relationship Id="rId607" Type="http://schemas.openxmlformats.org/officeDocument/2006/relationships/ctrlProp" Target="../ctrlProps/ctrlProp604.xml"/><Relationship Id="rId814" Type="http://schemas.openxmlformats.org/officeDocument/2006/relationships/ctrlProp" Target="../ctrlProps/ctrlProp811.xml"/><Relationship Id="rId1237" Type="http://schemas.openxmlformats.org/officeDocument/2006/relationships/ctrlProp" Target="../ctrlProps/ctrlProp1234.xml"/><Relationship Id="rId1444" Type="http://schemas.openxmlformats.org/officeDocument/2006/relationships/ctrlProp" Target="../ctrlProps/ctrlProp1441.xml"/><Relationship Id="rId1651" Type="http://schemas.openxmlformats.org/officeDocument/2006/relationships/ctrlProp" Target="../ctrlProps/ctrlProp1648.xml"/><Relationship Id="rId1889" Type="http://schemas.openxmlformats.org/officeDocument/2006/relationships/ctrlProp" Target="../ctrlProps/ctrlProp1886.xml"/><Relationship Id="rId1304" Type="http://schemas.openxmlformats.org/officeDocument/2006/relationships/ctrlProp" Target="../ctrlProps/ctrlProp1301.xml"/><Relationship Id="rId1511" Type="http://schemas.openxmlformats.org/officeDocument/2006/relationships/ctrlProp" Target="../ctrlProps/ctrlProp1508.xml"/><Relationship Id="rId1749" Type="http://schemas.openxmlformats.org/officeDocument/2006/relationships/ctrlProp" Target="../ctrlProps/ctrlProp1746.xml"/><Relationship Id="rId1956" Type="http://schemas.openxmlformats.org/officeDocument/2006/relationships/ctrlProp" Target="../ctrlProps/ctrlProp1953.xml"/><Relationship Id="rId1609" Type="http://schemas.openxmlformats.org/officeDocument/2006/relationships/ctrlProp" Target="../ctrlProps/ctrlProp1606.xml"/><Relationship Id="rId1816" Type="http://schemas.openxmlformats.org/officeDocument/2006/relationships/ctrlProp" Target="../ctrlProps/ctrlProp1813.xml"/><Relationship Id="rId10" Type="http://schemas.openxmlformats.org/officeDocument/2006/relationships/ctrlProp" Target="../ctrlProps/ctrlProp7.xml"/><Relationship Id="rId397" Type="http://schemas.openxmlformats.org/officeDocument/2006/relationships/ctrlProp" Target="../ctrlProps/ctrlProp394.xml"/><Relationship Id="rId2078" Type="http://schemas.openxmlformats.org/officeDocument/2006/relationships/ctrlProp" Target="../ctrlProps/ctrlProp2075.xml"/><Relationship Id="rId257" Type="http://schemas.openxmlformats.org/officeDocument/2006/relationships/ctrlProp" Target="../ctrlProps/ctrlProp254.xml"/><Relationship Id="rId464" Type="http://schemas.openxmlformats.org/officeDocument/2006/relationships/ctrlProp" Target="../ctrlProps/ctrlProp461.xml"/><Relationship Id="rId1094" Type="http://schemas.openxmlformats.org/officeDocument/2006/relationships/ctrlProp" Target="../ctrlProps/ctrlProp1091.xml"/><Relationship Id="rId117" Type="http://schemas.openxmlformats.org/officeDocument/2006/relationships/ctrlProp" Target="../ctrlProps/ctrlProp114.xml"/><Relationship Id="rId671" Type="http://schemas.openxmlformats.org/officeDocument/2006/relationships/ctrlProp" Target="../ctrlProps/ctrlProp668.xml"/><Relationship Id="rId769" Type="http://schemas.openxmlformats.org/officeDocument/2006/relationships/ctrlProp" Target="../ctrlProps/ctrlProp766.xml"/><Relationship Id="rId976" Type="http://schemas.openxmlformats.org/officeDocument/2006/relationships/ctrlProp" Target="../ctrlProps/ctrlProp973.xml"/><Relationship Id="rId1399" Type="http://schemas.openxmlformats.org/officeDocument/2006/relationships/ctrlProp" Target="../ctrlProps/ctrlProp1396.xml"/><Relationship Id="rId324" Type="http://schemas.openxmlformats.org/officeDocument/2006/relationships/ctrlProp" Target="../ctrlProps/ctrlProp321.xml"/><Relationship Id="rId531" Type="http://schemas.openxmlformats.org/officeDocument/2006/relationships/ctrlProp" Target="../ctrlProps/ctrlProp528.xml"/><Relationship Id="rId629" Type="http://schemas.openxmlformats.org/officeDocument/2006/relationships/ctrlProp" Target="../ctrlProps/ctrlProp626.xml"/><Relationship Id="rId1161" Type="http://schemas.openxmlformats.org/officeDocument/2006/relationships/ctrlProp" Target="../ctrlProps/ctrlProp1158.xml"/><Relationship Id="rId1259" Type="http://schemas.openxmlformats.org/officeDocument/2006/relationships/ctrlProp" Target="../ctrlProps/ctrlProp1256.xml"/><Relationship Id="rId1466" Type="http://schemas.openxmlformats.org/officeDocument/2006/relationships/ctrlProp" Target="../ctrlProps/ctrlProp1463.xml"/><Relationship Id="rId2005" Type="http://schemas.openxmlformats.org/officeDocument/2006/relationships/ctrlProp" Target="../ctrlProps/ctrlProp2002.xml"/><Relationship Id="rId836" Type="http://schemas.openxmlformats.org/officeDocument/2006/relationships/ctrlProp" Target="../ctrlProps/ctrlProp833.xml"/><Relationship Id="rId1021" Type="http://schemas.openxmlformats.org/officeDocument/2006/relationships/ctrlProp" Target="../ctrlProps/ctrlProp1018.xml"/><Relationship Id="rId1119" Type="http://schemas.openxmlformats.org/officeDocument/2006/relationships/ctrlProp" Target="../ctrlProps/ctrlProp1116.xml"/><Relationship Id="rId1673" Type="http://schemas.openxmlformats.org/officeDocument/2006/relationships/ctrlProp" Target="../ctrlProps/ctrlProp1670.xml"/><Relationship Id="rId1880" Type="http://schemas.openxmlformats.org/officeDocument/2006/relationships/ctrlProp" Target="../ctrlProps/ctrlProp1877.xml"/><Relationship Id="rId1978" Type="http://schemas.openxmlformats.org/officeDocument/2006/relationships/ctrlProp" Target="../ctrlProps/ctrlProp1975.xml"/><Relationship Id="rId903" Type="http://schemas.openxmlformats.org/officeDocument/2006/relationships/ctrlProp" Target="../ctrlProps/ctrlProp900.xml"/><Relationship Id="rId1326" Type="http://schemas.openxmlformats.org/officeDocument/2006/relationships/ctrlProp" Target="../ctrlProps/ctrlProp1323.xml"/><Relationship Id="rId1533" Type="http://schemas.openxmlformats.org/officeDocument/2006/relationships/ctrlProp" Target="../ctrlProps/ctrlProp1530.xml"/><Relationship Id="rId1740" Type="http://schemas.openxmlformats.org/officeDocument/2006/relationships/ctrlProp" Target="../ctrlProps/ctrlProp1737.xml"/><Relationship Id="rId32" Type="http://schemas.openxmlformats.org/officeDocument/2006/relationships/ctrlProp" Target="../ctrlProps/ctrlProp29.xml"/><Relationship Id="rId1600" Type="http://schemas.openxmlformats.org/officeDocument/2006/relationships/ctrlProp" Target="../ctrlProps/ctrlProp1597.xml"/><Relationship Id="rId1838" Type="http://schemas.openxmlformats.org/officeDocument/2006/relationships/ctrlProp" Target="../ctrlProps/ctrlProp1835.xml"/><Relationship Id="rId181" Type="http://schemas.openxmlformats.org/officeDocument/2006/relationships/ctrlProp" Target="../ctrlProps/ctrlProp178.xml"/><Relationship Id="rId1905" Type="http://schemas.openxmlformats.org/officeDocument/2006/relationships/ctrlProp" Target="../ctrlProps/ctrlProp1902.xml"/><Relationship Id="rId279" Type="http://schemas.openxmlformats.org/officeDocument/2006/relationships/ctrlProp" Target="../ctrlProps/ctrlProp276.xml"/><Relationship Id="rId486" Type="http://schemas.openxmlformats.org/officeDocument/2006/relationships/ctrlProp" Target="../ctrlProps/ctrlProp483.xml"/><Relationship Id="rId693" Type="http://schemas.openxmlformats.org/officeDocument/2006/relationships/ctrlProp" Target="../ctrlProps/ctrlProp690.xml"/><Relationship Id="rId139" Type="http://schemas.openxmlformats.org/officeDocument/2006/relationships/ctrlProp" Target="../ctrlProps/ctrlProp136.xml"/><Relationship Id="rId346" Type="http://schemas.openxmlformats.org/officeDocument/2006/relationships/ctrlProp" Target="../ctrlProps/ctrlProp343.xml"/><Relationship Id="rId553" Type="http://schemas.openxmlformats.org/officeDocument/2006/relationships/ctrlProp" Target="../ctrlProps/ctrlProp550.xml"/><Relationship Id="rId760" Type="http://schemas.openxmlformats.org/officeDocument/2006/relationships/ctrlProp" Target="../ctrlProps/ctrlProp757.xml"/><Relationship Id="rId998" Type="http://schemas.openxmlformats.org/officeDocument/2006/relationships/ctrlProp" Target="../ctrlProps/ctrlProp995.xml"/><Relationship Id="rId1183" Type="http://schemas.openxmlformats.org/officeDocument/2006/relationships/ctrlProp" Target="../ctrlProps/ctrlProp1180.xml"/><Relationship Id="rId1390" Type="http://schemas.openxmlformats.org/officeDocument/2006/relationships/ctrlProp" Target="../ctrlProps/ctrlProp1387.xml"/><Relationship Id="rId2027" Type="http://schemas.openxmlformats.org/officeDocument/2006/relationships/ctrlProp" Target="../ctrlProps/ctrlProp2024.xml"/><Relationship Id="rId206" Type="http://schemas.openxmlformats.org/officeDocument/2006/relationships/ctrlProp" Target="../ctrlProps/ctrlProp203.xml"/><Relationship Id="rId413" Type="http://schemas.openxmlformats.org/officeDocument/2006/relationships/ctrlProp" Target="../ctrlProps/ctrlProp410.xml"/><Relationship Id="rId858" Type="http://schemas.openxmlformats.org/officeDocument/2006/relationships/ctrlProp" Target="../ctrlProps/ctrlProp855.xml"/><Relationship Id="rId1043" Type="http://schemas.openxmlformats.org/officeDocument/2006/relationships/ctrlProp" Target="../ctrlProps/ctrlProp1040.xml"/><Relationship Id="rId1488" Type="http://schemas.openxmlformats.org/officeDocument/2006/relationships/ctrlProp" Target="../ctrlProps/ctrlProp1485.xml"/><Relationship Id="rId1695" Type="http://schemas.openxmlformats.org/officeDocument/2006/relationships/ctrlProp" Target="../ctrlProps/ctrlProp1692.xml"/><Relationship Id="rId620" Type="http://schemas.openxmlformats.org/officeDocument/2006/relationships/ctrlProp" Target="../ctrlProps/ctrlProp617.xml"/><Relationship Id="rId718" Type="http://schemas.openxmlformats.org/officeDocument/2006/relationships/ctrlProp" Target="../ctrlProps/ctrlProp715.xml"/><Relationship Id="rId925" Type="http://schemas.openxmlformats.org/officeDocument/2006/relationships/ctrlProp" Target="../ctrlProps/ctrlProp922.xml"/><Relationship Id="rId1250" Type="http://schemas.openxmlformats.org/officeDocument/2006/relationships/ctrlProp" Target="../ctrlProps/ctrlProp1247.xml"/><Relationship Id="rId1348" Type="http://schemas.openxmlformats.org/officeDocument/2006/relationships/ctrlProp" Target="../ctrlProps/ctrlProp1345.xml"/><Relationship Id="rId1555" Type="http://schemas.openxmlformats.org/officeDocument/2006/relationships/ctrlProp" Target="../ctrlProps/ctrlProp1552.xml"/><Relationship Id="rId1762" Type="http://schemas.openxmlformats.org/officeDocument/2006/relationships/ctrlProp" Target="../ctrlProps/ctrlProp1759.xml"/><Relationship Id="rId1110" Type="http://schemas.openxmlformats.org/officeDocument/2006/relationships/ctrlProp" Target="../ctrlProps/ctrlProp1107.xml"/><Relationship Id="rId1208" Type="http://schemas.openxmlformats.org/officeDocument/2006/relationships/ctrlProp" Target="../ctrlProps/ctrlProp1205.xml"/><Relationship Id="rId1415" Type="http://schemas.openxmlformats.org/officeDocument/2006/relationships/ctrlProp" Target="../ctrlProps/ctrlProp1412.xml"/><Relationship Id="rId54" Type="http://schemas.openxmlformats.org/officeDocument/2006/relationships/ctrlProp" Target="../ctrlProps/ctrlProp51.xml"/><Relationship Id="rId1622" Type="http://schemas.openxmlformats.org/officeDocument/2006/relationships/ctrlProp" Target="../ctrlProps/ctrlProp1619.xml"/><Relationship Id="rId1927" Type="http://schemas.openxmlformats.org/officeDocument/2006/relationships/ctrlProp" Target="../ctrlProps/ctrlProp1924.xml"/><Relationship Id="rId2091" Type="http://schemas.openxmlformats.org/officeDocument/2006/relationships/ctrlProp" Target="../ctrlProps/ctrlProp2088.xml"/><Relationship Id="rId270" Type="http://schemas.openxmlformats.org/officeDocument/2006/relationships/ctrlProp" Target="../ctrlProps/ctrlProp267.xml"/><Relationship Id="rId130" Type="http://schemas.openxmlformats.org/officeDocument/2006/relationships/ctrlProp" Target="../ctrlProps/ctrlProp127.xml"/><Relationship Id="rId368" Type="http://schemas.openxmlformats.org/officeDocument/2006/relationships/ctrlProp" Target="../ctrlProps/ctrlProp365.xml"/><Relationship Id="rId575" Type="http://schemas.openxmlformats.org/officeDocument/2006/relationships/ctrlProp" Target="../ctrlProps/ctrlProp572.xml"/><Relationship Id="rId782" Type="http://schemas.openxmlformats.org/officeDocument/2006/relationships/ctrlProp" Target="../ctrlProps/ctrlProp779.xml"/><Relationship Id="rId2049" Type="http://schemas.openxmlformats.org/officeDocument/2006/relationships/ctrlProp" Target="../ctrlProps/ctrlProp2046.xml"/><Relationship Id="rId228" Type="http://schemas.openxmlformats.org/officeDocument/2006/relationships/ctrlProp" Target="../ctrlProps/ctrlProp225.xml"/><Relationship Id="rId435" Type="http://schemas.openxmlformats.org/officeDocument/2006/relationships/ctrlProp" Target="../ctrlProps/ctrlProp432.xml"/><Relationship Id="rId642" Type="http://schemas.openxmlformats.org/officeDocument/2006/relationships/ctrlProp" Target="../ctrlProps/ctrlProp639.xml"/><Relationship Id="rId1065" Type="http://schemas.openxmlformats.org/officeDocument/2006/relationships/ctrlProp" Target="../ctrlProps/ctrlProp1062.xml"/><Relationship Id="rId1272" Type="http://schemas.openxmlformats.org/officeDocument/2006/relationships/ctrlProp" Target="../ctrlProps/ctrlProp1269.xml"/><Relationship Id="rId502" Type="http://schemas.openxmlformats.org/officeDocument/2006/relationships/ctrlProp" Target="../ctrlProps/ctrlProp499.xml"/><Relationship Id="rId947" Type="http://schemas.openxmlformats.org/officeDocument/2006/relationships/ctrlProp" Target="../ctrlProps/ctrlProp944.xml"/><Relationship Id="rId1132" Type="http://schemas.openxmlformats.org/officeDocument/2006/relationships/ctrlProp" Target="../ctrlProps/ctrlProp1129.xml"/><Relationship Id="rId1577" Type="http://schemas.openxmlformats.org/officeDocument/2006/relationships/ctrlProp" Target="../ctrlProps/ctrlProp1574.xml"/><Relationship Id="rId1784" Type="http://schemas.openxmlformats.org/officeDocument/2006/relationships/ctrlProp" Target="../ctrlProps/ctrlProp1781.xml"/><Relationship Id="rId1991" Type="http://schemas.openxmlformats.org/officeDocument/2006/relationships/ctrlProp" Target="../ctrlProps/ctrlProp1988.xml"/><Relationship Id="rId76" Type="http://schemas.openxmlformats.org/officeDocument/2006/relationships/ctrlProp" Target="../ctrlProps/ctrlProp73.xml"/><Relationship Id="rId807" Type="http://schemas.openxmlformats.org/officeDocument/2006/relationships/ctrlProp" Target="../ctrlProps/ctrlProp804.xml"/><Relationship Id="rId1437" Type="http://schemas.openxmlformats.org/officeDocument/2006/relationships/ctrlProp" Target="../ctrlProps/ctrlProp1434.xml"/><Relationship Id="rId1644" Type="http://schemas.openxmlformats.org/officeDocument/2006/relationships/ctrlProp" Target="../ctrlProps/ctrlProp1641.xml"/><Relationship Id="rId1851" Type="http://schemas.openxmlformats.org/officeDocument/2006/relationships/ctrlProp" Target="../ctrlProps/ctrlProp1848.xml"/><Relationship Id="rId1504" Type="http://schemas.openxmlformats.org/officeDocument/2006/relationships/ctrlProp" Target="../ctrlProps/ctrlProp1501.xml"/><Relationship Id="rId1711" Type="http://schemas.openxmlformats.org/officeDocument/2006/relationships/ctrlProp" Target="../ctrlProps/ctrlProp1708.xml"/><Relationship Id="rId1949" Type="http://schemas.openxmlformats.org/officeDocument/2006/relationships/ctrlProp" Target="../ctrlProps/ctrlProp1946.xml"/><Relationship Id="rId292" Type="http://schemas.openxmlformats.org/officeDocument/2006/relationships/ctrlProp" Target="../ctrlProps/ctrlProp289.xml"/><Relationship Id="rId1809" Type="http://schemas.openxmlformats.org/officeDocument/2006/relationships/ctrlProp" Target="../ctrlProps/ctrlProp1806.xml"/><Relationship Id="rId597" Type="http://schemas.openxmlformats.org/officeDocument/2006/relationships/ctrlProp" Target="../ctrlProps/ctrlProp594.xml"/><Relationship Id="rId152" Type="http://schemas.openxmlformats.org/officeDocument/2006/relationships/ctrlProp" Target="../ctrlProps/ctrlProp149.xml"/><Relationship Id="rId457" Type="http://schemas.openxmlformats.org/officeDocument/2006/relationships/ctrlProp" Target="../ctrlProps/ctrlProp454.xml"/><Relationship Id="rId1087" Type="http://schemas.openxmlformats.org/officeDocument/2006/relationships/ctrlProp" Target="../ctrlProps/ctrlProp1084.xml"/><Relationship Id="rId1294" Type="http://schemas.openxmlformats.org/officeDocument/2006/relationships/ctrlProp" Target="../ctrlProps/ctrlProp1291.xml"/><Relationship Id="rId2040" Type="http://schemas.openxmlformats.org/officeDocument/2006/relationships/ctrlProp" Target="../ctrlProps/ctrlProp2037.xml"/><Relationship Id="rId664" Type="http://schemas.openxmlformats.org/officeDocument/2006/relationships/ctrlProp" Target="../ctrlProps/ctrlProp661.xml"/><Relationship Id="rId871" Type="http://schemas.openxmlformats.org/officeDocument/2006/relationships/ctrlProp" Target="../ctrlProps/ctrlProp868.xml"/><Relationship Id="rId969" Type="http://schemas.openxmlformats.org/officeDocument/2006/relationships/ctrlProp" Target="../ctrlProps/ctrlProp966.xml"/><Relationship Id="rId1599" Type="http://schemas.openxmlformats.org/officeDocument/2006/relationships/ctrlProp" Target="../ctrlProps/ctrlProp1596.xml"/><Relationship Id="rId317" Type="http://schemas.openxmlformats.org/officeDocument/2006/relationships/ctrlProp" Target="../ctrlProps/ctrlProp314.xml"/><Relationship Id="rId524" Type="http://schemas.openxmlformats.org/officeDocument/2006/relationships/ctrlProp" Target="../ctrlProps/ctrlProp521.xml"/><Relationship Id="rId731" Type="http://schemas.openxmlformats.org/officeDocument/2006/relationships/ctrlProp" Target="../ctrlProps/ctrlProp728.xml"/><Relationship Id="rId1154" Type="http://schemas.openxmlformats.org/officeDocument/2006/relationships/ctrlProp" Target="../ctrlProps/ctrlProp1151.xml"/><Relationship Id="rId1361" Type="http://schemas.openxmlformats.org/officeDocument/2006/relationships/ctrlProp" Target="../ctrlProps/ctrlProp1358.xml"/><Relationship Id="rId1459" Type="http://schemas.openxmlformats.org/officeDocument/2006/relationships/ctrlProp" Target="../ctrlProps/ctrlProp1456.xml"/><Relationship Id="rId98" Type="http://schemas.openxmlformats.org/officeDocument/2006/relationships/ctrlProp" Target="../ctrlProps/ctrlProp95.xml"/><Relationship Id="rId829" Type="http://schemas.openxmlformats.org/officeDocument/2006/relationships/ctrlProp" Target="../ctrlProps/ctrlProp826.xml"/><Relationship Id="rId1014" Type="http://schemas.openxmlformats.org/officeDocument/2006/relationships/ctrlProp" Target="../ctrlProps/ctrlProp1011.xml"/><Relationship Id="rId1221" Type="http://schemas.openxmlformats.org/officeDocument/2006/relationships/ctrlProp" Target="../ctrlProps/ctrlProp1218.xml"/><Relationship Id="rId1666" Type="http://schemas.openxmlformats.org/officeDocument/2006/relationships/ctrlProp" Target="../ctrlProps/ctrlProp1663.xml"/><Relationship Id="rId1873" Type="http://schemas.openxmlformats.org/officeDocument/2006/relationships/ctrlProp" Target="../ctrlProps/ctrlProp1870.xml"/><Relationship Id="rId1319" Type="http://schemas.openxmlformats.org/officeDocument/2006/relationships/ctrlProp" Target="../ctrlProps/ctrlProp1316.xml"/><Relationship Id="rId1526" Type="http://schemas.openxmlformats.org/officeDocument/2006/relationships/ctrlProp" Target="../ctrlProps/ctrlProp1523.xml"/><Relationship Id="rId1733" Type="http://schemas.openxmlformats.org/officeDocument/2006/relationships/ctrlProp" Target="../ctrlProps/ctrlProp1730.xml"/><Relationship Id="rId1940" Type="http://schemas.openxmlformats.org/officeDocument/2006/relationships/ctrlProp" Target="../ctrlProps/ctrlProp1937.xml"/><Relationship Id="rId25" Type="http://schemas.openxmlformats.org/officeDocument/2006/relationships/ctrlProp" Target="../ctrlProps/ctrlProp22.xml"/><Relationship Id="rId1800" Type="http://schemas.openxmlformats.org/officeDocument/2006/relationships/ctrlProp" Target="../ctrlProps/ctrlProp1797.xml"/><Relationship Id="rId174" Type="http://schemas.openxmlformats.org/officeDocument/2006/relationships/ctrlProp" Target="../ctrlProps/ctrlProp171.xml"/><Relationship Id="rId381" Type="http://schemas.openxmlformats.org/officeDocument/2006/relationships/ctrlProp" Target="../ctrlProps/ctrlProp378.xml"/><Relationship Id="rId2062" Type="http://schemas.openxmlformats.org/officeDocument/2006/relationships/ctrlProp" Target="../ctrlProps/ctrlProp2059.xml"/><Relationship Id="rId241" Type="http://schemas.openxmlformats.org/officeDocument/2006/relationships/ctrlProp" Target="../ctrlProps/ctrlProp238.xml"/><Relationship Id="rId479" Type="http://schemas.openxmlformats.org/officeDocument/2006/relationships/ctrlProp" Target="../ctrlProps/ctrlProp476.xml"/><Relationship Id="rId686" Type="http://schemas.openxmlformats.org/officeDocument/2006/relationships/ctrlProp" Target="../ctrlProps/ctrlProp683.xml"/><Relationship Id="rId893" Type="http://schemas.openxmlformats.org/officeDocument/2006/relationships/ctrlProp" Target="../ctrlProps/ctrlProp890.xml"/><Relationship Id="rId339" Type="http://schemas.openxmlformats.org/officeDocument/2006/relationships/ctrlProp" Target="../ctrlProps/ctrlProp336.xml"/><Relationship Id="rId546" Type="http://schemas.openxmlformats.org/officeDocument/2006/relationships/ctrlProp" Target="../ctrlProps/ctrlProp543.xml"/><Relationship Id="rId753" Type="http://schemas.openxmlformats.org/officeDocument/2006/relationships/ctrlProp" Target="../ctrlProps/ctrlProp750.xml"/><Relationship Id="rId1176" Type="http://schemas.openxmlformats.org/officeDocument/2006/relationships/ctrlProp" Target="../ctrlProps/ctrlProp1173.xml"/><Relationship Id="rId1383" Type="http://schemas.openxmlformats.org/officeDocument/2006/relationships/ctrlProp" Target="../ctrlProps/ctrlProp1380.xml"/><Relationship Id="rId101" Type="http://schemas.openxmlformats.org/officeDocument/2006/relationships/ctrlProp" Target="../ctrlProps/ctrlProp98.xml"/><Relationship Id="rId406" Type="http://schemas.openxmlformats.org/officeDocument/2006/relationships/ctrlProp" Target="../ctrlProps/ctrlProp403.xml"/><Relationship Id="rId960" Type="http://schemas.openxmlformats.org/officeDocument/2006/relationships/ctrlProp" Target="../ctrlProps/ctrlProp957.xml"/><Relationship Id="rId1036" Type="http://schemas.openxmlformats.org/officeDocument/2006/relationships/ctrlProp" Target="../ctrlProps/ctrlProp1033.xml"/><Relationship Id="rId1243" Type="http://schemas.openxmlformats.org/officeDocument/2006/relationships/ctrlProp" Target="../ctrlProps/ctrlProp1240.xml"/><Relationship Id="rId1590" Type="http://schemas.openxmlformats.org/officeDocument/2006/relationships/ctrlProp" Target="../ctrlProps/ctrlProp1587.xml"/><Relationship Id="rId1688" Type="http://schemas.openxmlformats.org/officeDocument/2006/relationships/ctrlProp" Target="../ctrlProps/ctrlProp1685.xml"/><Relationship Id="rId1895" Type="http://schemas.openxmlformats.org/officeDocument/2006/relationships/ctrlProp" Target="../ctrlProps/ctrlProp1892.xml"/><Relationship Id="rId613" Type="http://schemas.openxmlformats.org/officeDocument/2006/relationships/ctrlProp" Target="../ctrlProps/ctrlProp610.xml"/><Relationship Id="rId820" Type="http://schemas.openxmlformats.org/officeDocument/2006/relationships/ctrlProp" Target="../ctrlProps/ctrlProp817.xml"/><Relationship Id="rId918" Type="http://schemas.openxmlformats.org/officeDocument/2006/relationships/ctrlProp" Target="../ctrlProps/ctrlProp915.xml"/><Relationship Id="rId1450" Type="http://schemas.openxmlformats.org/officeDocument/2006/relationships/ctrlProp" Target="../ctrlProps/ctrlProp1447.xml"/><Relationship Id="rId1548" Type="http://schemas.openxmlformats.org/officeDocument/2006/relationships/ctrlProp" Target="../ctrlProps/ctrlProp1545.xml"/><Relationship Id="rId1755" Type="http://schemas.openxmlformats.org/officeDocument/2006/relationships/ctrlProp" Target="../ctrlProps/ctrlProp1752.xml"/><Relationship Id="rId1103" Type="http://schemas.openxmlformats.org/officeDocument/2006/relationships/ctrlProp" Target="../ctrlProps/ctrlProp1100.xml"/><Relationship Id="rId1310" Type="http://schemas.openxmlformats.org/officeDocument/2006/relationships/ctrlProp" Target="../ctrlProps/ctrlProp1307.xml"/><Relationship Id="rId1408" Type="http://schemas.openxmlformats.org/officeDocument/2006/relationships/ctrlProp" Target="../ctrlProps/ctrlProp1405.xml"/><Relationship Id="rId1962" Type="http://schemas.openxmlformats.org/officeDocument/2006/relationships/ctrlProp" Target="../ctrlProps/ctrlProp1959.xml"/><Relationship Id="rId47" Type="http://schemas.openxmlformats.org/officeDocument/2006/relationships/ctrlProp" Target="../ctrlProps/ctrlProp44.xml"/><Relationship Id="rId1615" Type="http://schemas.openxmlformats.org/officeDocument/2006/relationships/ctrlProp" Target="../ctrlProps/ctrlProp1612.xml"/><Relationship Id="rId1822" Type="http://schemas.openxmlformats.org/officeDocument/2006/relationships/ctrlProp" Target="../ctrlProps/ctrlProp1819.xml"/><Relationship Id="rId196" Type="http://schemas.openxmlformats.org/officeDocument/2006/relationships/ctrlProp" Target="../ctrlProps/ctrlProp193.xml"/><Relationship Id="rId2084" Type="http://schemas.openxmlformats.org/officeDocument/2006/relationships/ctrlProp" Target="../ctrlProps/ctrlProp2081.xml"/><Relationship Id="rId263" Type="http://schemas.openxmlformats.org/officeDocument/2006/relationships/ctrlProp" Target="../ctrlProps/ctrlProp260.xml"/><Relationship Id="rId470" Type="http://schemas.openxmlformats.org/officeDocument/2006/relationships/ctrlProp" Target="../ctrlProps/ctrlProp467.xml"/><Relationship Id="rId123" Type="http://schemas.openxmlformats.org/officeDocument/2006/relationships/ctrlProp" Target="../ctrlProps/ctrlProp120.xml"/><Relationship Id="rId330" Type="http://schemas.openxmlformats.org/officeDocument/2006/relationships/ctrlProp" Target="../ctrlProps/ctrlProp327.xml"/><Relationship Id="rId568" Type="http://schemas.openxmlformats.org/officeDocument/2006/relationships/ctrlProp" Target="../ctrlProps/ctrlProp565.xml"/><Relationship Id="rId775" Type="http://schemas.openxmlformats.org/officeDocument/2006/relationships/ctrlProp" Target="../ctrlProps/ctrlProp772.xml"/><Relationship Id="rId982" Type="http://schemas.openxmlformats.org/officeDocument/2006/relationships/ctrlProp" Target="../ctrlProps/ctrlProp979.xml"/><Relationship Id="rId1198" Type="http://schemas.openxmlformats.org/officeDocument/2006/relationships/ctrlProp" Target="../ctrlProps/ctrlProp1195.xml"/><Relationship Id="rId2011" Type="http://schemas.openxmlformats.org/officeDocument/2006/relationships/ctrlProp" Target="../ctrlProps/ctrlProp2008.xml"/><Relationship Id="rId428" Type="http://schemas.openxmlformats.org/officeDocument/2006/relationships/ctrlProp" Target="../ctrlProps/ctrlProp425.xml"/><Relationship Id="rId635" Type="http://schemas.openxmlformats.org/officeDocument/2006/relationships/ctrlProp" Target="../ctrlProps/ctrlProp632.xml"/><Relationship Id="rId842" Type="http://schemas.openxmlformats.org/officeDocument/2006/relationships/ctrlProp" Target="../ctrlProps/ctrlProp839.xml"/><Relationship Id="rId1058" Type="http://schemas.openxmlformats.org/officeDocument/2006/relationships/ctrlProp" Target="../ctrlProps/ctrlProp1055.xml"/><Relationship Id="rId1265" Type="http://schemas.openxmlformats.org/officeDocument/2006/relationships/ctrlProp" Target="../ctrlProps/ctrlProp1262.xml"/><Relationship Id="rId1472" Type="http://schemas.openxmlformats.org/officeDocument/2006/relationships/ctrlProp" Target="../ctrlProps/ctrlProp1469.xml"/><Relationship Id="rId702" Type="http://schemas.openxmlformats.org/officeDocument/2006/relationships/ctrlProp" Target="../ctrlProps/ctrlProp699.xml"/><Relationship Id="rId1125" Type="http://schemas.openxmlformats.org/officeDocument/2006/relationships/ctrlProp" Target="../ctrlProps/ctrlProp1122.xml"/><Relationship Id="rId1332" Type="http://schemas.openxmlformats.org/officeDocument/2006/relationships/ctrlProp" Target="../ctrlProps/ctrlProp1329.xml"/><Relationship Id="rId1777" Type="http://schemas.openxmlformats.org/officeDocument/2006/relationships/ctrlProp" Target="../ctrlProps/ctrlProp1774.xml"/><Relationship Id="rId1984" Type="http://schemas.openxmlformats.org/officeDocument/2006/relationships/ctrlProp" Target="../ctrlProps/ctrlProp1981.xml"/><Relationship Id="rId69" Type="http://schemas.openxmlformats.org/officeDocument/2006/relationships/ctrlProp" Target="../ctrlProps/ctrlProp66.xml"/><Relationship Id="rId1637" Type="http://schemas.openxmlformats.org/officeDocument/2006/relationships/ctrlProp" Target="../ctrlProps/ctrlProp1634.xml"/><Relationship Id="rId1844" Type="http://schemas.openxmlformats.org/officeDocument/2006/relationships/ctrlProp" Target="../ctrlProps/ctrlProp1841.xml"/><Relationship Id="rId1704" Type="http://schemas.openxmlformats.org/officeDocument/2006/relationships/ctrlProp" Target="../ctrlProps/ctrlProp1701.xml"/><Relationship Id="rId285" Type="http://schemas.openxmlformats.org/officeDocument/2006/relationships/ctrlProp" Target="../ctrlProps/ctrlProp282.xml"/><Relationship Id="rId1911" Type="http://schemas.openxmlformats.org/officeDocument/2006/relationships/ctrlProp" Target="../ctrlProps/ctrlProp1908.xml"/><Relationship Id="rId492" Type="http://schemas.openxmlformats.org/officeDocument/2006/relationships/ctrlProp" Target="../ctrlProps/ctrlProp489.xml"/><Relationship Id="rId797" Type="http://schemas.openxmlformats.org/officeDocument/2006/relationships/ctrlProp" Target="../ctrlProps/ctrlProp794.xml"/><Relationship Id="rId145" Type="http://schemas.openxmlformats.org/officeDocument/2006/relationships/ctrlProp" Target="../ctrlProps/ctrlProp142.xml"/><Relationship Id="rId352" Type="http://schemas.openxmlformats.org/officeDocument/2006/relationships/ctrlProp" Target="../ctrlProps/ctrlProp349.xml"/><Relationship Id="rId1287" Type="http://schemas.openxmlformats.org/officeDocument/2006/relationships/ctrlProp" Target="../ctrlProps/ctrlProp1284.xml"/><Relationship Id="rId2033" Type="http://schemas.openxmlformats.org/officeDocument/2006/relationships/ctrlProp" Target="../ctrlProps/ctrlProp2030.xml"/><Relationship Id="rId212" Type="http://schemas.openxmlformats.org/officeDocument/2006/relationships/ctrlProp" Target="../ctrlProps/ctrlProp209.xml"/><Relationship Id="rId657" Type="http://schemas.openxmlformats.org/officeDocument/2006/relationships/ctrlProp" Target="../ctrlProps/ctrlProp654.xml"/><Relationship Id="rId864" Type="http://schemas.openxmlformats.org/officeDocument/2006/relationships/ctrlProp" Target="../ctrlProps/ctrlProp861.xml"/><Relationship Id="rId1494" Type="http://schemas.openxmlformats.org/officeDocument/2006/relationships/ctrlProp" Target="../ctrlProps/ctrlProp1491.xml"/><Relationship Id="rId1799" Type="http://schemas.openxmlformats.org/officeDocument/2006/relationships/ctrlProp" Target="../ctrlProps/ctrlProp1796.xml"/><Relationship Id="rId2100" Type="http://schemas.openxmlformats.org/officeDocument/2006/relationships/ctrlProp" Target="../ctrlProps/ctrlProp2097.xml"/><Relationship Id="rId517" Type="http://schemas.openxmlformats.org/officeDocument/2006/relationships/ctrlProp" Target="../ctrlProps/ctrlProp514.xml"/><Relationship Id="rId724" Type="http://schemas.openxmlformats.org/officeDocument/2006/relationships/ctrlProp" Target="../ctrlProps/ctrlProp721.xml"/><Relationship Id="rId931" Type="http://schemas.openxmlformats.org/officeDocument/2006/relationships/ctrlProp" Target="../ctrlProps/ctrlProp928.xml"/><Relationship Id="rId1147" Type="http://schemas.openxmlformats.org/officeDocument/2006/relationships/ctrlProp" Target="../ctrlProps/ctrlProp1144.xml"/><Relationship Id="rId1354" Type="http://schemas.openxmlformats.org/officeDocument/2006/relationships/ctrlProp" Target="../ctrlProps/ctrlProp1351.xml"/><Relationship Id="rId1561" Type="http://schemas.openxmlformats.org/officeDocument/2006/relationships/ctrlProp" Target="../ctrlProps/ctrlProp1558.xml"/><Relationship Id="rId60" Type="http://schemas.openxmlformats.org/officeDocument/2006/relationships/ctrlProp" Target="../ctrlProps/ctrlProp57.xml"/><Relationship Id="rId1007" Type="http://schemas.openxmlformats.org/officeDocument/2006/relationships/ctrlProp" Target="../ctrlProps/ctrlProp1004.xml"/><Relationship Id="rId1214" Type="http://schemas.openxmlformats.org/officeDocument/2006/relationships/ctrlProp" Target="../ctrlProps/ctrlProp1211.xml"/><Relationship Id="rId1421" Type="http://schemas.openxmlformats.org/officeDocument/2006/relationships/ctrlProp" Target="../ctrlProps/ctrlProp1418.xml"/><Relationship Id="rId1659" Type="http://schemas.openxmlformats.org/officeDocument/2006/relationships/ctrlProp" Target="../ctrlProps/ctrlProp1656.xml"/><Relationship Id="rId1866" Type="http://schemas.openxmlformats.org/officeDocument/2006/relationships/ctrlProp" Target="../ctrlProps/ctrlProp1863.xml"/><Relationship Id="rId1519" Type="http://schemas.openxmlformats.org/officeDocument/2006/relationships/ctrlProp" Target="../ctrlProps/ctrlProp1516.xml"/><Relationship Id="rId1726" Type="http://schemas.openxmlformats.org/officeDocument/2006/relationships/ctrlProp" Target="../ctrlProps/ctrlProp1723.xml"/><Relationship Id="rId1933" Type="http://schemas.openxmlformats.org/officeDocument/2006/relationships/ctrlProp" Target="../ctrlProps/ctrlProp1930.xml"/><Relationship Id="rId18" Type="http://schemas.openxmlformats.org/officeDocument/2006/relationships/ctrlProp" Target="../ctrlProps/ctrlProp15.xml"/><Relationship Id="rId167" Type="http://schemas.openxmlformats.org/officeDocument/2006/relationships/ctrlProp" Target="../ctrlProps/ctrlProp164.xml"/><Relationship Id="rId374" Type="http://schemas.openxmlformats.org/officeDocument/2006/relationships/ctrlProp" Target="../ctrlProps/ctrlProp371.xml"/><Relationship Id="rId581" Type="http://schemas.openxmlformats.org/officeDocument/2006/relationships/ctrlProp" Target="../ctrlProps/ctrlProp578.xml"/><Relationship Id="rId2055" Type="http://schemas.openxmlformats.org/officeDocument/2006/relationships/ctrlProp" Target="../ctrlProps/ctrlProp2052.xml"/><Relationship Id="rId234" Type="http://schemas.openxmlformats.org/officeDocument/2006/relationships/ctrlProp" Target="../ctrlProps/ctrlProp231.xml"/><Relationship Id="rId679" Type="http://schemas.openxmlformats.org/officeDocument/2006/relationships/ctrlProp" Target="../ctrlProps/ctrlProp676.xml"/><Relationship Id="rId886" Type="http://schemas.openxmlformats.org/officeDocument/2006/relationships/ctrlProp" Target="../ctrlProps/ctrlProp883.xml"/><Relationship Id="rId2" Type="http://schemas.openxmlformats.org/officeDocument/2006/relationships/drawing" Target="../drawings/drawing1.xml"/><Relationship Id="rId441" Type="http://schemas.openxmlformats.org/officeDocument/2006/relationships/ctrlProp" Target="../ctrlProps/ctrlProp438.xml"/><Relationship Id="rId539" Type="http://schemas.openxmlformats.org/officeDocument/2006/relationships/ctrlProp" Target="../ctrlProps/ctrlProp536.xml"/><Relationship Id="rId746" Type="http://schemas.openxmlformats.org/officeDocument/2006/relationships/ctrlProp" Target="../ctrlProps/ctrlProp743.xml"/><Relationship Id="rId1071" Type="http://schemas.openxmlformats.org/officeDocument/2006/relationships/ctrlProp" Target="../ctrlProps/ctrlProp1068.xml"/><Relationship Id="rId1169" Type="http://schemas.openxmlformats.org/officeDocument/2006/relationships/ctrlProp" Target="../ctrlProps/ctrlProp1166.xml"/><Relationship Id="rId1376" Type="http://schemas.openxmlformats.org/officeDocument/2006/relationships/ctrlProp" Target="../ctrlProps/ctrlProp1373.xml"/><Relationship Id="rId1583" Type="http://schemas.openxmlformats.org/officeDocument/2006/relationships/ctrlProp" Target="../ctrlProps/ctrlProp1580.xml"/><Relationship Id="rId301" Type="http://schemas.openxmlformats.org/officeDocument/2006/relationships/ctrlProp" Target="../ctrlProps/ctrlProp298.xml"/><Relationship Id="rId953" Type="http://schemas.openxmlformats.org/officeDocument/2006/relationships/ctrlProp" Target="../ctrlProps/ctrlProp950.xml"/><Relationship Id="rId1029" Type="http://schemas.openxmlformats.org/officeDocument/2006/relationships/ctrlProp" Target="../ctrlProps/ctrlProp1026.xml"/><Relationship Id="rId1236" Type="http://schemas.openxmlformats.org/officeDocument/2006/relationships/ctrlProp" Target="../ctrlProps/ctrlProp1233.xml"/><Relationship Id="rId1790" Type="http://schemas.openxmlformats.org/officeDocument/2006/relationships/ctrlProp" Target="../ctrlProps/ctrlProp1787.xml"/><Relationship Id="rId1888" Type="http://schemas.openxmlformats.org/officeDocument/2006/relationships/ctrlProp" Target="../ctrlProps/ctrlProp1885.xml"/><Relationship Id="rId82" Type="http://schemas.openxmlformats.org/officeDocument/2006/relationships/ctrlProp" Target="../ctrlProps/ctrlProp79.xml"/><Relationship Id="rId606" Type="http://schemas.openxmlformats.org/officeDocument/2006/relationships/ctrlProp" Target="../ctrlProps/ctrlProp603.xml"/><Relationship Id="rId813" Type="http://schemas.openxmlformats.org/officeDocument/2006/relationships/ctrlProp" Target="../ctrlProps/ctrlProp810.xml"/><Relationship Id="rId1443" Type="http://schemas.openxmlformats.org/officeDocument/2006/relationships/ctrlProp" Target="../ctrlProps/ctrlProp1440.xml"/><Relationship Id="rId1650" Type="http://schemas.openxmlformats.org/officeDocument/2006/relationships/ctrlProp" Target="../ctrlProps/ctrlProp1647.xml"/><Relationship Id="rId1748" Type="http://schemas.openxmlformats.org/officeDocument/2006/relationships/ctrlProp" Target="../ctrlProps/ctrlProp1745.xml"/><Relationship Id="rId1303" Type="http://schemas.openxmlformats.org/officeDocument/2006/relationships/ctrlProp" Target="../ctrlProps/ctrlProp1300.xml"/><Relationship Id="rId1510" Type="http://schemas.openxmlformats.org/officeDocument/2006/relationships/ctrlProp" Target="../ctrlProps/ctrlProp1507.xml"/><Relationship Id="rId1955" Type="http://schemas.openxmlformats.org/officeDocument/2006/relationships/ctrlProp" Target="../ctrlProps/ctrlProp1952.xml"/><Relationship Id="rId1608" Type="http://schemas.openxmlformats.org/officeDocument/2006/relationships/ctrlProp" Target="../ctrlProps/ctrlProp1605.xml"/><Relationship Id="rId1815" Type="http://schemas.openxmlformats.org/officeDocument/2006/relationships/ctrlProp" Target="../ctrlProps/ctrlProp1812.xml"/><Relationship Id="rId189" Type="http://schemas.openxmlformats.org/officeDocument/2006/relationships/ctrlProp" Target="../ctrlProps/ctrlProp186.xml"/><Relationship Id="rId396" Type="http://schemas.openxmlformats.org/officeDocument/2006/relationships/ctrlProp" Target="../ctrlProps/ctrlProp393.xml"/><Relationship Id="rId2077" Type="http://schemas.openxmlformats.org/officeDocument/2006/relationships/ctrlProp" Target="../ctrlProps/ctrlProp2074.xml"/><Relationship Id="rId256" Type="http://schemas.openxmlformats.org/officeDocument/2006/relationships/ctrlProp" Target="../ctrlProps/ctrlProp253.xml"/><Relationship Id="rId463" Type="http://schemas.openxmlformats.org/officeDocument/2006/relationships/ctrlProp" Target="../ctrlProps/ctrlProp460.xml"/><Relationship Id="rId670" Type="http://schemas.openxmlformats.org/officeDocument/2006/relationships/ctrlProp" Target="../ctrlProps/ctrlProp667.xml"/><Relationship Id="rId1093" Type="http://schemas.openxmlformats.org/officeDocument/2006/relationships/ctrlProp" Target="../ctrlProps/ctrlProp1090.xml"/><Relationship Id="rId116" Type="http://schemas.openxmlformats.org/officeDocument/2006/relationships/ctrlProp" Target="../ctrlProps/ctrlProp113.xml"/><Relationship Id="rId323" Type="http://schemas.openxmlformats.org/officeDocument/2006/relationships/ctrlProp" Target="../ctrlProps/ctrlProp320.xml"/><Relationship Id="rId530" Type="http://schemas.openxmlformats.org/officeDocument/2006/relationships/ctrlProp" Target="../ctrlProps/ctrlProp527.xml"/><Relationship Id="rId768" Type="http://schemas.openxmlformats.org/officeDocument/2006/relationships/ctrlProp" Target="../ctrlProps/ctrlProp765.xml"/><Relationship Id="rId975" Type="http://schemas.openxmlformats.org/officeDocument/2006/relationships/ctrlProp" Target="../ctrlProps/ctrlProp972.xml"/><Relationship Id="rId1160" Type="http://schemas.openxmlformats.org/officeDocument/2006/relationships/ctrlProp" Target="../ctrlProps/ctrlProp1157.xml"/><Relationship Id="rId1398" Type="http://schemas.openxmlformats.org/officeDocument/2006/relationships/ctrlProp" Target="../ctrlProps/ctrlProp1395.xml"/><Relationship Id="rId2004" Type="http://schemas.openxmlformats.org/officeDocument/2006/relationships/ctrlProp" Target="../ctrlProps/ctrlProp2001.xml"/><Relationship Id="rId628" Type="http://schemas.openxmlformats.org/officeDocument/2006/relationships/ctrlProp" Target="../ctrlProps/ctrlProp625.xml"/><Relationship Id="rId835" Type="http://schemas.openxmlformats.org/officeDocument/2006/relationships/ctrlProp" Target="../ctrlProps/ctrlProp832.xml"/><Relationship Id="rId1258" Type="http://schemas.openxmlformats.org/officeDocument/2006/relationships/ctrlProp" Target="../ctrlProps/ctrlProp1255.xml"/><Relationship Id="rId1465" Type="http://schemas.openxmlformats.org/officeDocument/2006/relationships/ctrlProp" Target="../ctrlProps/ctrlProp1462.xml"/><Relationship Id="rId1672" Type="http://schemas.openxmlformats.org/officeDocument/2006/relationships/ctrlProp" Target="../ctrlProps/ctrlProp1669.xml"/><Relationship Id="rId1020" Type="http://schemas.openxmlformats.org/officeDocument/2006/relationships/ctrlProp" Target="../ctrlProps/ctrlProp1017.xml"/><Relationship Id="rId1118" Type="http://schemas.openxmlformats.org/officeDocument/2006/relationships/ctrlProp" Target="../ctrlProps/ctrlProp1115.xml"/><Relationship Id="rId1325" Type="http://schemas.openxmlformats.org/officeDocument/2006/relationships/ctrlProp" Target="../ctrlProps/ctrlProp1322.xml"/><Relationship Id="rId1532" Type="http://schemas.openxmlformats.org/officeDocument/2006/relationships/ctrlProp" Target="../ctrlProps/ctrlProp1529.xml"/><Relationship Id="rId1977" Type="http://schemas.openxmlformats.org/officeDocument/2006/relationships/ctrlProp" Target="../ctrlProps/ctrlProp1974.xml"/><Relationship Id="rId902" Type="http://schemas.openxmlformats.org/officeDocument/2006/relationships/ctrlProp" Target="../ctrlProps/ctrlProp899.xml"/><Relationship Id="rId1837" Type="http://schemas.openxmlformats.org/officeDocument/2006/relationships/ctrlProp" Target="../ctrlProps/ctrlProp1834.xml"/><Relationship Id="rId31" Type="http://schemas.openxmlformats.org/officeDocument/2006/relationships/ctrlProp" Target="../ctrlProps/ctrlProp28.xml"/><Relationship Id="rId2099" Type="http://schemas.openxmlformats.org/officeDocument/2006/relationships/ctrlProp" Target="../ctrlProps/ctrlProp2096.xml"/><Relationship Id="rId180" Type="http://schemas.openxmlformats.org/officeDocument/2006/relationships/ctrlProp" Target="../ctrlProps/ctrlProp177.xml"/><Relationship Id="rId278" Type="http://schemas.openxmlformats.org/officeDocument/2006/relationships/ctrlProp" Target="../ctrlProps/ctrlProp275.xml"/><Relationship Id="rId1904" Type="http://schemas.openxmlformats.org/officeDocument/2006/relationships/ctrlProp" Target="../ctrlProps/ctrlProp1901.xml"/><Relationship Id="rId485" Type="http://schemas.openxmlformats.org/officeDocument/2006/relationships/ctrlProp" Target="../ctrlProps/ctrlProp482.xml"/><Relationship Id="rId692" Type="http://schemas.openxmlformats.org/officeDocument/2006/relationships/ctrlProp" Target="../ctrlProps/ctrlProp689.xml"/><Relationship Id="rId138" Type="http://schemas.openxmlformats.org/officeDocument/2006/relationships/ctrlProp" Target="../ctrlProps/ctrlProp135.xml"/><Relationship Id="rId345" Type="http://schemas.openxmlformats.org/officeDocument/2006/relationships/ctrlProp" Target="../ctrlProps/ctrlProp342.xml"/><Relationship Id="rId552" Type="http://schemas.openxmlformats.org/officeDocument/2006/relationships/ctrlProp" Target="../ctrlProps/ctrlProp549.xml"/><Relationship Id="rId997" Type="http://schemas.openxmlformats.org/officeDocument/2006/relationships/ctrlProp" Target="../ctrlProps/ctrlProp994.xml"/><Relationship Id="rId1182" Type="http://schemas.openxmlformats.org/officeDocument/2006/relationships/ctrlProp" Target="../ctrlProps/ctrlProp1179.xml"/><Relationship Id="rId2026" Type="http://schemas.openxmlformats.org/officeDocument/2006/relationships/ctrlProp" Target="../ctrlProps/ctrlProp2023.xml"/><Relationship Id="rId205" Type="http://schemas.openxmlformats.org/officeDocument/2006/relationships/ctrlProp" Target="../ctrlProps/ctrlProp202.xml"/><Relationship Id="rId412" Type="http://schemas.openxmlformats.org/officeDocument/2006/relationships/ctrlProp" Target="../ctrlProps/ctrlProp409.xml"/><Relationship Id="rId857" Type="http://schemas.openxmlformats.org/officeDocument/2006/relationships/ctrlProp" Target="../ctrlProps/ctrlProp854.xml"/><Relationship Id="rId1042" Type="http://schemas.openxmlformats.org/officeDocument/2006/relationships/ctrlProp" Target="../ctrlProps/ctrlProp1039.xml"/><Relationship Id="rId1487" Type="http://schemas.openxmlformats.org/officeDocument/2006/relationships/ctrlProp" Target="../ctrlProps/ctrlProp1484.xml"/><Relationship Id="rId1694" Type="http://schemas.openxmlformats.org/officeDocument/2006/relationships/ctrlProp" Target="../ctrlProps/ctrlProp1691.xml"/><Relationship Id="rId717" Type="http://schemas.openxmlformats.org/officeDocument/2006/relationships/ctrlProp" Target="../ctrlProps/ctrlProp714.xml"/><Relationship Id="rId924" Type="http://schemas.openxmlformats.org/officeDocument/2006/relationships/ctrlProp" Target="../ctrlProps/ctrlProp921.xml"/><Relationship Id="rId1347" Type="http://schemas.openxmlformats.org/officeDocument/2006/relationships/ctrlProp" Target="../ctrlProps/ctrlProp1344.xml"/><Relationship Id="rId1554" Type="http://schemas.openxmlformats.org/officeDocument/2006/relationships/ctrlProp" Target="../ctrlProps/ctrlProp1551.xml"/><Relationship Id="rId1761" Type="http://schemas.openxmlformats.org/officeDocument/2006/relationships/ctrlProp" Target="../ctrlProps/ctrlProp1758.xml"/><Relationship Id="rId1999" Type="http://schemas.openxmlformats.org/officeDocument/2006/relationships/ctrlProp" Target="../ctrlProps/ctrlProp1996.xml"/><Relationship Id="rId53" Type="http://schemas.openxmlformats.org/officeDocument/2006/relationships/ctrlProp" Target="../ctrlProps/ctrlProp50.xml"/><Relationship Id="rId1207" Type="http://schemas.openxmlformats.org/officeDocument/2006/relationships/ctrlProp" Target="../ctrlProps/ctrlProp1204.xml"/><Relationship Id="rId1414" Type="http://schemas.openxmlformats.org/officeDocument/2006/relationships/ctrlProp" Target="../ctrlProps/ctrlProp1411.xml"/><Relationship Id="rId1621" Type="http://schemas.openxmlformats.org/officeDocument/2006/relationships/ctrlProp" Target="../ctrlProps/ctrlProp1618.xml"/><Relationship Id="rId1859" Type="http://schemas.openxmlformats.org/officeDocument/2006/relationships/ctrlProp" Target="../ctrlProps/ctrlProp1856.xml"/><Relationship Id="rId1719" Type="http://schemas.openxmlformats.org/officeDocument/2006/relationships/ctrlProp" Target="../ctrlProps/ctrlProp1716.xml"/><Relationship Id="rId1926" Type="http://schemas.openxmlformats.org/officeDocument/2006/relationships/ctrlProp" Target="../ctrlProps/ctrlProp1923.xml"/><Relationship Id="rId2090" Type="http://schemas.openxmlformats.org/officeDocument/2006/relationships/ctrlProp" Target="../ctrlProps/ctrlProp2087.xml"/><Relationship Id="rId367" Type="http://schemas.openxmlformats.org/officeDocument/2006/relationships/ctrlProp" Target="../ctrlProps/ctrlProp364.xml"/><Relationship Id="rId574" Type="http://schemas.openxmlformats.org/officeDocument/2006/relationships/ctrlProp" Target="../ctrlProps/ctrlProp571.xml"/><Relationship Id="rId2048" Type="http://schemas.openxmlformats.org/officeDocument/2006/relationships/ctrlProp" Target="../ctrlProps/ctrlProp2045.xml"/><Relationship Id="rId227" Type="http://schemas.openxmlformats.org/officeDocument/2006/relationships/ctrlProp" Target="../ctrlProps/ctrlProp224.xml"/><Relationship Id="rId781" Type="http://schemas.openxmlformats.org/officeDocument/2006/relationships/ctrlProp" Target="../ctrlProps/ctrlProp778.xml"/><Relationship Id="rId879" Type="http://schemas.openxmlformats.org/officeDocument/2006/relationships/ctrlProp" Target="../ctrlProps/ctrlProp876.xml"/><Relationship Id="rId434" Type="http://schemas.openxmlformats.org/officeDocument/2006/relationships/ctrlProp" Target="../ctrlProps/ctrlProp431.xml"/><Relationship Id="rId641" Type="http://schemas.openxmlformats.org/officeDocument/2006/relationships/ctrlProp" Target="../ctrlProps/ctrlProp638.xml"/><Relationship Id="rId739" Type="http://schemas.openxmlformats.org/officeDocument/2006/relationships/ctrlProp" Target="../ctrlProps/ctrlProp736.xml"/><Relationship Id="rId1064" Type="http://schemas.openxmlformats.org/officeDocument/2006/relationships/ctrlProp" Target="../ctrlProps/ctrlProp1061.xml"/><Relationship Id="rId1271" Type="http://schemas.openxmlformats.org/officeDocument/2006/relationships/ctrlProp" Target="../ctrlProps/ctrlProp1268.xml"/><Relationship Id="rId1369" Type="http://schemas.openxmlformats.org/officeDocument/2006/relationships/ctrlProp" Target="../ctrlProps/ctrlProp1366.xml"/><Relationship Id="rId1576" Type="http://schemas.openxmlformats.org/officeDocument/2006/relationships/ctrlProp" Target="../ctrlProps/ctrlProp1573.xml"/><Relationship Id="rId501" Type="http://schemas.openxmlformats.org/officeDocument/2006/relationships/ctrlProp" Target="../ctrlProps/ctrlProp498.xml"/><Relationship Id="rId946" Type="http://schemas.openxmlformats.org/officeDocument/2006/relationships/ctrlProp" Target="../ctrlProps/ctrlProp943.xml"/><Relationship Id="rId1131" Type="http://schemas.openxmlformats.org/officeDocument/2006/relationships/ctrlProp" Target="../ctrlProps/ctrlProp1128.xml"/><Relationship Id="rId1229" Type="http://schemas.openxmlformats.org/officeDocument/2006/relationships/ctrlProp" Target="../ctrlProps/ctrlProp1226.xml"/><Relationship Id="rId1783" Type="http://schemas.openxmlformats.org/officeDocument/2006/relationships/ctrlProp" Target="../ctrlProps/ctrlProp1780.xml"/><Relationship Id="rId1990" Type="http://schemas.openxmlformats.org/officeDocument/2006/relationships/ctrlProp" Target="../ctrlProps/ctrlProp1987.xml"/><Relationship Id="rId75" Type="http://schemas.openxmlformats.org/officeDocument/2006/relationships/ctrlProp" Target="../ctrlProps/ctrlProp72.xml"/><Relationship Id="rId806" Type="http://schemas.openxmlformats.org/officeDocument/2006/relationships/ctrlProp" Target="../ctrlProps/ctrlProp803.xml"/><Relationship Id="rId1436" Type="http://schemas.openxmlformats.org/officeDocument/2006/relationships/ctrlProp" Target="../ctrlProps/ctrlProp1433.xml"/><Relationship Id="rId1643" Type="http://schemas.openxmlformats.org/officeDocument/2006/relationships/ctrlProp" Target="../ctrlProps/ctrlProp1640.xml"/><Relationship Id="rId1850" Type="http://schemas.openxmlformats.org/officeDocument/2006/relationships/ctrlProp" Target="../ctrlProps/ctrlProp1847.xml"/><Relationship Id="rId1503" Type="http://schemas.openxmlformats.org/officeDocument/2006/relationships/ctrlProp" Target="../ctrlProps/ctrlProp1500.xml"/><Relationship Id="rId1710" Type="http://schemas.openxmlformats.org/officeDocument/2006/relationships/ctrlProp" Target="../ctrlProps/ctrlProp1707.xml"/><Relationship Id="rId1948" Type="http://schemas.openxmlformats.org/officeDocument/2006/relationships/ctrlProp" Target="../ctrlProps/ctrlProp1945.xml"/><Relationship Id="rId291" Type="http://schemas.openxmlformats.org/officeDocument/2006/relationships/ctrlProp" Target="../ctrlProps/ctrlProp288.xml"/><Relationship Id="rId1808" Type="http://schemas.openxmlformats.org/officeDocument/2006/relationships/ctrlProp" Target="../ctrlProps/ctrlProp1805.xml"/><Relationship Id="rId151" Type="http://schemas.openxmlformats.org/officeDocument/2006/relationships/ctrlProp" Target="../ctrlProps/ctrlProp148.xml"/><Relationship Id="rId389" Type="http://schemas.openxmlformats.org/officeDocument/2006/relationships/ctrlProp" Target="../ctrlProps/ctrlProp386.xml"/><Relationship Id="rId596" Type="http://schemas.openxmlformats.org/officeDocument/2006/relationships/ctrlProp" Target="../ctrlProps/ctrlProp593.xml"/><Relationship Id="rId249" Type="http://schemas.openxmlformats.org/officeDocument/2006/relationships/ctrlProp" Target="../ctrlProps/ctrlProp246.xml"/><Relationship Id="rId456" Type="http://schemas.openxmlformats.org/officeDocument/2006/relationships/ctrlProp" Target="../ctrlProps/ctrlProp453.xml"/><Relationship Id="rId663" Type="http://schemas.openxmlformats.org/officeDocument/2006/relationships/ctrlProp" Target="../ctrlProps/ctrlProp660.xml"/><Relationship Id="rId870" Type="http://schemas.openxmlformats.org/officeDocument/2006/relationships/ctrlProp" Target="../ctrlProps/ctrlProp867.xml"/><Relationship Id="rId1086" Type="http://schemas.openxmlformats.org/officeDocument/2006/relationships/ctrlProp" Target="../ctrlProps/ctrlProp1083.xml"/><Relationship Id="rId1293" Type="http://schemas.openxmlformats.org/officeDocument/2006/relationships/ctrlProp" Target="../ctrlProps/ctrlProp1290.xml"/><Relationship Id="rId109" Type="http://schemas.openxmlformats.org/officeDocument/2006/relationships/ctrlProp" Target="../ctrlProps/ctrlProp106.xml"/><Relationship Id="rId316" Type="http://schemas.openxmlformats.org/officeDocument/2006/relationships/ctrlProp" Target="../ctrlProps/ctrlProp313.xml"/><Relationship Id="rId523" Type="http://schemas.openxmlformats.org/officeDocument/2006/relationships/ctrlProp" Target="../ctrlProps/ctrlProp520.xml"/><Relationship Id="rId968" Type="http://schemas.openxmlformats.org/officeDocument/2006/relationships/ctrlProp" Target="../ctrlProps/ctrlProp965.xml"/><Relationship Id="rId1153" Type="http://schemas.openxmlformats.org/officeDocument/2006/relationships/ctrlProp" Target="../ctrlProps/ctrlProp1150.xml"/><Relationship Id="rId1598" Type="http://schemas.openxmlformats.org/officeDocument/2006/relationships/ctrlProp" Target="../ctrlProps/ctrlProp1595.xml"/><Relationship Id="rId97" Type="http://schemas.openxmlformats.org/officeDocument/2006/relationships/ctrlProp" Target="../ctrlProps/ctrlProp94.xml"/><Relationship Id="rId730" Type="http://schemas.openxmlformats.org/officeDocument/2006/relationships/ctrlProp" Target="../ctrlProps/ctrlProp727.xml"/><Relationship Id="rId828" Type="http://schemas.openxmlformats.org/officeDocument/2006/relationships/ctrlProp" Target="../ctrlProps/ctrlProp825.xml"/><Relationship Id="rId1013" Type="http://schemas.openxmlformats.org/officeDocument/2006/relationships/ctrlProp" Target="../ctrlProps/ctrlProp1010.xml"/><Relationship Id="rId1360" Type="http://schemas.openxmlformats.org/officeDocument/2006/relationships/ctrlProp" Target="../ctrlProps/ctrlProp1357.xml"/><Relationship Id="rId1458" Type="http://schemas.openxmlformats.org/officeDocument/2006/relationships/ctrlProp" Target="../ctrlProps/ctrlProp1455.xml"/><Relationship Id="rId1665" Type="http://schemas.openxmlformats.org/officeDocument/2006/relationships/ctrlProp" Target="../ctrlProps/ctrlProp1662.xml"/><Relationship Id="rId1872" Type="http://schemas.openxmlformats.org/officeDocument/2006/relationships/ctrlProp" Target="../ctrlProps/ctrlProp1869.xml"/><Relationship Id="rId1220" Type="http://schemas.openxmlformats.org/officeDocument/2006/relationships/ctrlProp" Target="../ctrlProps/ctrlProp1217.xml"/><Relationship Id="rId1318" Type="http://schemas.openxmlformats.org/officeDocument/2006/relationships/ctrlProp" Target="../ctrlProps/ctrlProp1315.xml"/><Relationship Id="rId1525" Type="http://schemas.openxmlformats.org/officeDocument/2006/relationships/ctrlProp" Target="../ctrlProps/ctrlProp1522.xml"/><Relationship Id="rId1732" Type="http://schemas.openxmlformats.org/officeDocument/2006/relationships/ctrlProp" Target="../ctrlProps/ctrlProp1729.xml"/><Relationship Id="rId24" Type="http://schemas.openxmlformats.org/officeDocument/2006/relationships/ctrlProp" Target="../ctrlProps/ctrlProp21.xml"/><Relationship Id="rId173" Type="http://schemas.openxmlformats.org/officeDocument/2006/relationships/ctrlProp" Target="../ctrlProps/ctrlProp170.xml"/><Relationship Id="rId380" Type="http://schemas.openxmlformats.org/officeDocument/2006/relationships/ctrlProp" Target="../ctrlProps/ctrlProp377.xml"/><Relationship Id="rId2061" Type="http://schemas.openxmlformats.org/officeDocument/2006/relationships/ctrlProp" Target="../ctrlProps/ctrlProp2058.xml"/><Relationship Id="rId240" Type="http://schemas.openxmlformats.org/officeDocument/2006/relationships/ctrlProp" Target="../ctrlProps/ctrlProp237.xml"/><Relationship Id="rId478" Type="http://schemas.openxmlformats.org/officeDocument/2006/relationships/ctrlProp" Target="../ctrlProps/ctrlProp475.xml"/><Relationship Id="rId685" Type="http://schemas.openxmlformats.org/officeDocument/2006/relationships/ctrlProp" Target="../ctrlProps/ctrlProp682.xml"/><Relationship Id="rId892" Type="http://schemas.openxmlformats.org/officeDocument/2006/relationships/ctrlProp" Target="../ctrlProps/ctrlProp889.xml"/><Relationship Id="rId100" Type="http://schemas.openxmlformats.org/officeDocument/2006/relationships/ctrlProp" Target="../ctrlProps/ctrlProp97.xml"/><Relationship Id="rId338" Type="http://schemas.openxmlformats.org/officeDocument/2006/relationships/ctrlProp" Target="../ctrlProps/ctrlProp335.xml"/><Relationship Id="rId545" Type="http://schemas.openxmlformats.org/officeDocument/2006/relationships/ctrlProp" Target="../ctrlProps/ctrlProp542.xml"/><Relationship Id="rId752" Type="http://schemas.openxmlformats.org/officeDocument/2006/relationships/ctrlProp" Target="../ctrlProps/ctrlProp749.xml"/><Relationship Id="rId1175" Type="http://schemas.openxmlformats.org/officeDocument/2006/relationships/ctrlProp" Target="../ctrlProps/ctrlProp1172.xml"/><Relationship Id="rId1382" Type="http://schemas.openxmlformats.org/officeDocument/2006/relationships/ctrlProp" Target="../ctrlProps/ctrlProp1379.xml"/><Relationship Id="rId2019" Type="http://schemas.openxmlformats.org/officeDocument/2006/relationships/ctrlProp" Target="../ctrlProps/ctrlProp2016.xml"/><Relationship Id="rId405" Type="http://schemas.openxmlformats.org/officeDocument/2006/relationships/ctrlProp" Target="../ctrlProps/ctrlProp402.xml"/><Relationship Id="rId612" Type="http://schemas.openxmlformats.org/officeDocument/2006/relationships/ctrlProp" Target="../ctrlProps/ctrlProp609.xml"/><Relationship Id="rId1035" Type="http://schemas.openxmlformats.org/officeDocument/2006/relationships/ctrlProp" Target="../ctrlProps/ctrlProp1032.xml"/><Relationship Id="rId1242" Type="http://schemas.openxmlformats.org/officeDocument/2006/relationships/ctrlProp" Target="../ctrlProps/ctrlProp1239.xml"/><Relationship Id="rId1687" Type="http://schemas.openxmlformats.org/officeDocument/2006/relationships/ctrlProp" Target="../ctrlProps/ctrlProp1684.xml"/><Relationship Id="rId1894" Type="http://schemas.openxmlformats.org/officeDocument/2006/relationships/ctrlProp" Target="../ctrlProps/ctrlProp1891.xml"/><Relationship Id="rId917" Type="http://schemas.openxmlformats.org/officeDocument/2006/relationships/ctrlProp" Target="../ctrlProps/ctrlProp914.xml"/><Relationship Id="rId1102" Type="http://schemas.openxmlformats.org/officeDocument/2006/relationships/ctrlProp" Target="../ctrlProps/ctrlProp1099.xml"/><Relationship Id="rId1547" Type="http://schemas.openxmlformats.org/officeDocument/2006/relationships/ctrlProp" Target="../ctrlProps/ctrlProp1544.xml"/><Relationship Id="rId1754" Type="http://schemas.openxmlformats.org/officeDocument/2006/relationships/ctrlProp" Target="../ctrlProps/ctrlProp1751.xml"/><Relationship Id="rId1961" Type="http://schemas.openxmlformats.org/officeDocument/2006/relationships/ctrlProp" Target="../ctrlProps/ctrlProp1958.xml"/><Relationship Id="rId46" Type="http://schemas.openxmlformats.org/officeDocument/2006/relationships/ctrlProp" Target="../ctrlProps/ctrlProp43.xml"/><Relationship Id="rId1407" Type="http://schemas.openxmlformats.org/officeDocument/2006/relationships/ctrlProp" Target="../ctrlProps/ctrlProp1404.xml"/><Relationship Id="rId1614" Type="http://schemas.openxmlformats.org/officeDocument/2006/relationships/ctrlProp" Target="../ctrlProps/ctrlProp1611.xml"/><Relationship Id="rId1821" Type="http://schemas.openxmlformats.org/officeDocument/2006/relationships/ctrlProp" Target="../ctrlProps/ctrlProp1818.xml"/><Relationship Id="rId195" Type="http://schemas.openxmlformats.org/officeDocument/2006/relationships/ctrlProp" Target="../ctrlProps/ctrlProp192.xml"/><Relationship Id="rId1919" Type="http://schemas.openxmlformats.org/officeDocument/2006/relationships/ctrlProp" Target="../ctrlProps/ctrlProp1916.xml"/><Relationship Id="rId2083" Type="http://schemas.openxmlformats.org/officeDocument/2006/relationships/ctrlProp" Target="../ctrlProps/ctrlProp2080.xml"/><Relationship Id="rId262" Type="http://schemas.openxmlformats.org/officeDocument/2006/relationships/ctrlProp" Target="../ctrlProps/ctrlProp259.xml"/><Relationship Id="rId567" Type="http://schemas.openxmlformats.org/officeDocument/2006/relationships/ctrlProp" Target="../ctrlProps/ctrlProp564.xml"/><Relationship Id="rId1197" Type="http://schemas.openxmlformats.org/officeDocument/2006/relationships/ctrlProp" Target="../ctrlProps/ctrlProp1194.xml"/><Relationship Id="rId122" Type="http://schemas.openxmlformats.org/officeDocument/2006/relationships/ctrlProp" Target="../ctrlProps/ctrlProp119.xml"/><Relationship Id="rId774" Type="http://schemas.openxmlformats.org/officeDocument/2006/relationships/ctrlProp" Target="../ctrlProps/ctrlProp771.xml"/><Relationship Id="rId981" Type="http://schemas.openxmlformats.org/officeDocument/2006/relationships/ctrlProp" Target="../ctrlProps/ctrlProp978.xml"/><Relationship Id="rId1057" Type="http://schemas.openxmlformats.org/officeDocument/2006/relationships/ctrlProp" Target="../ctrlProps/ctrlProp1054.xml"/><Relationship Id="rId2010" Type="http://schemas.openxmlformats.org/officeDocument/2006/relationships/ctrlProp" Target="../ctrlProps/ctrlProp2007.xml"/><Relationship Id="rId427" Type="http://schemas.openxmlformats.org/officeDocument/2006/relationships/ctrlProp" Target="../ctrlProps/ctrlProp424.xml"/><Relationship Id="rId634" Type="http://schemas.openxmlformats.org/officeDocument/2006/relationships/ctrlProp" Target="../ctrlProps/ctrlProp631.xml"/><Relationship Id="rId841" Type="http://schemas.openxmlformats.org/officeDocument/2006/relationships/ctrlProp" Target="../ctrlProps/ctrlProp838.xml"/><Relationship Id="rId1264" Type="http://schemas.openxmlformats.org/officeDocument/2006/relationships/ctrlProp" Target="../ctrlProps/ctrlProp1261.xml"/><Relationship Id="rId1471" Type="http://schemas.openxmlformats.org/officeDocument/2006/relationships/ctrlProp" Target="../ctrlProps/ctrlProp1468.xml"/><Relationship Id="rId1569" Type="http://schemas.openxmlformats.org/officeDocument/2006/relationships/ctrlProp" Target="../ctrlProps/ctrlProp1566.xml"/><Relationship Id="rId701" Type="http://schemas.openxmlformats.org/officeDocument/2006/relationships/ctrlProp" Target="../ctrlProps/ctrlProp698.xml"/><Relationship Id="rId939" Type="http://schemas.openxmlformats.org/officeDocument/2006/relationships/ctrlProp" Target="../ctrlProps/ctrlProp936.xml"/><Relationship Id="rId1124" Type="http://schemas.openxmlformats.org/officeDocument/2006/relationships/ctrlProp" Target="../ctrlProps/ctrlProp1121.xml"/><Relationship Id="rId1331" Type="http://schemas.openxmlformats.org/officeDocument/2006/relationships/ctrlProp" Target="../ctrlProps/ctrlProp1328.xml"/><Relationship Id="rId1776" Type="http://schemas.openxmlformats.org/officeDocument/2006/relationships/ctrlProp" Target="../ctrlProps/ctrlProp1773.xml"/><Relationship Id="rId1983" Type="http://schemas.openxmlformats.org/officeDocument/2006/relationships/ctrlProp" Target="../ctrlProps/ctrlProp1980.xml"/><Relationship Id="rId68" Type="http://schemas.openxmlformats.org/officeDocument/2006/relationships/ctrlProp" Target="../ctrlProps/ctrlProp65.xml"/><Relationship Id="rId1429" Type="http://schemas.openxmlformats.org/officeDocument/2006/relationships/ctrlProp" Target="../ctrlProps/ctrlProp1426.xml"/><Relationship Id="rId1636" Type="http://schemas.openxmlformats.org/officeDocument/2006/relationships/ctrlProp" Target="../ctrlProps/ctrlProp1633.xml"/><Relationship Id="rId1843" Type="http://schemas.openxmlformats.org/officeDocument/2006/relationships/ctrlProp" Target="../ctrlProps/ctrlProp1840.xml"/><Relationship Id="rId1703" Type="http://schemas.openxmlformats.org/officeDocument/2006/relationships/ctrlProp" Target="../ctrlProps/ctrlProp1700.xml"/><Relationship Id="rId1910" Type="http://schemas.openxmlformats.org/officeDocument/2006/relationships/ctrlProp" Target="../ctrlProps/ctrlProp1907.xml"/><Relationship Id="rId284" Type="http://schemas.openxmlformats.org/officeDocument/2006/relationships/ctrlProp" Target="../ctrlProps/ctrlProp281.xml"/><Relationship Id="rId491" Type="http://schemas.openxmlformats.org/officeDocument/2006/relationships/ctrlProp" Target="../ctrlProps/ctrlProp488.xml"/><Relationship Id="rId144" Type="http://schemas.openxmlformats.org/officeDocument/2006/relationships/ctrlProp" Target="../ctrlProps/ctrlProp141.xml"/><Relationship Id="rId589" Type="http://schemas.openxmlformats.org/officeDocument/2006/relationships/ctrlProp" Target="../ctrlProps/ctrlProp586.xml"/><Relationship Id="rId796" Type="http://schemas.openxmlformats.org/officeDocument/2006/relationships/ctrlProp" Target="../ctrlProps/ctrlProp793.xml"/><Relationship Id="rId351" Type="http://schemas.openxmlformats.org/officeDocument/2006/relationships/ctrlProp" Target="../ctrlProps/ctrlProp348.xml"/><Relationship Id="rId449" Type="http://schemas.openxmlformats.org/officeDocument/2006/relationships/ctrlProp" Target="../ctrlProps/ctrlProp446.xml"/><Relationship Id="rId656" Type="http://schemas.openxmlformats.org/officeDocument/2006/relationships/ctrlProp" Target="../ctrlProps/ctrlProp653.xml"/><Relationship Id="rId863" Type="http://schemas.openxmlformats.org/officeDocument/2006/relationships/ctrlProp" Target="../ctrlProps/ctrlProp860.xml"/><Relationship Id="rId1079" Type="http://schemas.openxmlformats.org/officeDocument/2006/relationships/ctrlProp" Target="../ctrlProps/ctrlProp1076.xml"/><Relationship Id="rId1286" Type="http://schemas.openxmlformats.org/officeDocument/2006/relationships/ctrlProp" Target="../ctrlProps/ctrlProp1283.xml"/><Relationship Id="rId1493" Type="http://schemas.openxmlformats.org/officeDocument/2006/relationships/ctrlProp" Target="../ctrlProps/ctrlProp1490.xml"/><Relationship Id="rId2032" Type="http://schemas.openxmlformats.org/officeDocument/2006/relationships/ctrlProp" Target="../ctrlProps/ctrlProp2029.xml"/><Relationship Id="rId211" Type="http://schemas.openxmlformats.org/officeDocument/2006/relationships/ctrlProp" Target="../ctrlProps/ctrlProp208.xml"/><Relationship Id="rId309" Type="http://schemas.openxmlformats.org/officeDocument/2006/relationships/ctrlProp" Target="../ctrlProps/ctrlProp306.xml"/><Relationship Id="rId516" Type="http://schemas.openxmlformats.org/officeDocument/2006/relationships/ctrlProp" Target="../ctrlProps/ctrlProp513.xml"/><Relationship Id="rId1146" Type="http://schemas.openxmlformats.org/officeDocument/2006/relationships/ctrlProp" Target="../ctrlProps/ctrlProp1143.xml"/><Relationship Id="rId1798" Type="http://schemas.openxmlformats.org/officeDocument/2006/relationships/ctrlProp" Target="../ctrlProps/ctrlProp1795.xml"/><Relationship Id="rId723" Type="http://schemas.openxmlformats.org/officeDocument/2006/relationships/ctrlProp" Target="../ctrlProps/ctrlProp720.xml"/><Relationship Id="rId930" Type="http://schemas.openxmlformats.org/officeDocument/2006/relationships/ctrlProp" Target="../ctrlProps/ctrlProp927.xml"/><Relationship Id="rId1006" Type="http://schemas.openxmlformats.org/officeDocument/2006/relationships/ctrlProp" Target="../ctrlProps/ctrlProp1003.xml"/><Relationship Id="rId1353" Type="http://schemas.openxmlformats.org/officeDocument/2006/relationships/ctrlProp" Target="../ctrlProps/ctrlProp1350.xml"/><Relationship Id="rId1560" Type="http://schemas.openxmlformats.org/officeDocument/2006/relationships/ctrlProp" Target="../ctrlProps/ctrlProp1557.xml"/><Relationship Id="rId1658" Type="http://schemas.openxmlformats.org/officeDocument/2006/relationships/ctrlProp" Target="../ctrlProps/ctrlProp1655.xml"/><Relationship Id="rId1865" Type="http://schemas.openxmlformats.org/officeDocument/2006/relationships/ctrlProp" Target="../ctrlProps/ctrlProp1862.xml"/><Relationship Id="rId1213" Type="http://schemas.openxmlformats.org/officeDocument/2006/relationships/ctrlProp" Target="../ctrlProps/ctrlProp1210.xml"/><Relationship Id="rId1420" Type="http://schemas.openxmlformats.org/officeDocument/2006/relationships/ctrlProp" Target="../ctrlProps/ctrlProp1417.xml"/><Relationship Id="rId1518" Type="http://schemas.openxmlformats.org/officeDocument/2006/relationships/ctrlProp" Target="../ctrlProps/ctrlProp1515.xml"/><Relationship Id="rId1725" Type="http://schemas.openxmlformats.org/officeDocument/2006/relationships/ctrlProp" Target="../ctrlProps/ctrlProp1722.xml"/><Relationship Id="rId1932" Type="http://schemas.openxmlformats.org/officeDocument/2006/relationships/ctrlProp" Target="../ctrlProps/ctrlProp1929.xml"/><Relationship Id="rId17" Type="http://schemas.openxmlformats.org/officeDocument/2006/relationships/ctrlProp" Target="../ctrlProps/ctrlProp14.xml"/><Relationship Id="rId166" Type="http://schemas.openxmlformats.org/officeDocument/2006/relationships/ctrlProp" Target="../ctrlProps/ctrlProp163.xml"/><Relationship Id="rId373" Type="http://schemas.openxmlformats.org/officeDocument/2006/relationships/ctrlProp" Target="../ctrlProps/ctrlProp370.xml"/><Relationship Id="rId580" Type="http://schemas.openxmlformats.org/officeDocument/2006/relationships/ctrlProp" Target="../ctrlProps/ctrlProp577.xml"/><Relationship Id="rId2054" Type="http://schemas.openxmlformats.org/officeDocument/2006/relationships/ctrlProp" Target="../ctrlProps/ctrlProp2051.xml"/><Relationship Id="rId1" Type="http://schemas.openxmlformats.org/officeDocument/2006/relationships/printerSettings" Target="../printerSettings/printerSettings1.bin"/><Relationship Id="rId233" Type="http://schemas.openxmlformats.org/officeDocument/2006/relationships/ctrlProp" Target="../ctrlProps/ctrlProp230.xml"/><Relationship Id="rId440" Type="http://schemas.openxmlformats.org/officeDocument/2006/relationships/ctrlProp" Target="../ctrlProps/ctrlProp437.xml"/><Relationship Id="rId678" Type="http://schemas.openxmlformats.org/officeDocument/2006/relationships/ctrlProp" Target="../ctrlProps/ctrlProp675.xml"/><Relationship Id="rId885" Type="http://schemas.openxmlformats.org/officeDocument/2006/relationships/ctrlProp" Target="../ctrlProps/ctrlProp882.xml"/><Relationship Id="rId1070" Type="http://schemas.openxmlformats.org/officeDocument/2006/relationships/ctrlProp" Target="../ctrlProps/ctrlProp1067.xml"/><Relationship Id="rId300" Type="http://schemas.openxmlformats.org/officeDocument/2006/relationships/ctrlProp" Target="../ctrlProps/ctrlProp297.xml"/><Relationship Id="rId538" Type="http://schemas.openxmlformats.org/officeDocument/2006/relationships/ctrlProp" Target="../ctrlProps/ctrlProp535.xml"/><Relationship Id="rId745" Type="http://schemas.openxmlformats.org/officeDocument/2006/relationships/ctrlProp" Target="../ctrlProps/ctrlProp742.xml"/><Relationship Id="rId952" Type="http://schemas.openxmlformats.org/officeDocument/2006/relationships/ctrlProp" Target="../ctrlProps/ctrlProp949.xml"/><Relationship Id="rId1168" Type="http://schemas.openxmlformats.org/officeDocument/2006/relationships/ctrlProp" Target="../ctrlProps/ctrlProp1165.xml"/><Relationship Id="rId1375" Type="http://schemas.openxmlformats.org/officeDocument/2006/relationships/ctrlProp" Target="../ctrlProps/ctrlProp1372.xml"/><Relationship Id="rId1582" Type="http://schemas.openxmlformats.org/officeDocument/2006/relationships/ctrlProp" Target="../ctrlProps/ctrlProp1579.xml"/><Relationship Id="rId81" Type="http://schemas.openxmlformats.org/officeDocument/2006/relationships/ctrlProp" Target="../ctrlProps/ctrlProp78.xml"/><Relationship Id="rId605" Type="http://schemas.openxmlformats.org/officeDocument/2006/relationships/ctrlProp" Target="../ctrlProps/ctrlProp602.xml"/><Relationship Id="rId812" Type="http://schemas.openxmlformats.org/officeDocument/2006/relationships/ctrlProp" Target="../ctrlProps/ctrlProp809.xml"/><Relationship Id="rId1028" Type="http://schemas.openxmlformats.org/officeDocument/2006/relationships/ctrlProp" Target="../ctrlProps/ctrlProp1025.xml"/><Relationship Id="rId1235" Type="http://schemas.openxmlformats.org/officeDocument/2006/relationships/ctrlProp" Target="../ctrlProps/ctrlProp1232.xml"/><Relationship Id="rId1442" Type="http://schemas.openxmlformats.org/officeDocument/2006/relationships/ctrlProp" Target="../ctrlProps/ctrlProp1439.xml"/><Relationship Id="rId1887" Type="http://schemas.openxmlformats.org/officeDocument/2006/relationships/ctrlProp" Target="../ctrlProps/ctrlProp1884.xml"/><Relationship Id="rId1302" Type="http://schemas.openxmlformats.org/officeDocument/2006/relationships/ctrlProp" Target="../ctrlProps/ctrlProp1299.xml"/><Relationship Id="rId1747" Type="http://schemas.openxmlformats.org/officeDocument/2006/relationships/ctrlProp" Target="../ctrlProps/ctrlProp1744.xml"/><Relationship Id="rId1954" Type="http://schemas.openxmlformats.org/officeDocument/2006/relationships/ctrlProp" Target="../ctrlProps/ctrlProp1951.xml"/><Relationship Id="rId39" Type="http://schemas.openxmlformats.org/officeDocument/2006/relationships/ctrlProp" Target="../ctrlProps/ctrlProp36.xml"/><Relationship Id="rId1607" Type="http://schemas.openxmlformats.org/officeDocument/2006/relationships/ctrlProp" Target="../ctrlProps/ctrlProp1604.xml"/><Relationship Id="rId1814" Type="http://schemas.openxmlformats.org/officeDocument/2006/relationships/ctrlProp" Target="../ctrlProps/ctrlProp1811.xml"/><Relationship Id="rId188" Type="http://schemas.openxmlformats.org/officeDocument/2006/relationships/ctrlProp" Target="../ctrlProps/ctrlProp185.xml"/><Relationship Id="rId395" Type="http://schemas.openxmlformats.org/officeDocument/2006/relationships/ctrlProp" Target="../ctrlProps/ctrlProp392.xml"/><Relationship Id="rId2076" Type="http://schemas.openxmlformats.org/officeDocument/2006/relationships/ctrlProp" Target="../ctrlProps/ctrlProp2073.xml"/><Relationship Id="rId255" Type="http://schemas.openxmlformats.org/officeDocument/2006/relationships/ctrlProp" Target="../ctrlProps/ctrlProp252.xml"/><Relationship Id="rId462" Type="http://schemas.openxmlformats.org/officeDocument/2006/relationships/ctrlProp" Target="../ctrlProps/ctrlProp459.xml"/><Relationship Id="rId1092" Type="http://schemas.openxmlformats.org/officeDocument/2006/relationships/ctrlProp" Target="../ctrlProps/ctrlProp1089.xml"/><Relationship Id="rId1397" Type="http://schemas.openxmlformats.org/officeDocument/2006/relationships/ctrlProp" Target="../ctrlProps/ctrlProp1394.xml"/><Relationship Id="rId115" Type="http://schemas.openxmlformats.org/officeDocument/2006/relationships/ctrlProp" Target="../ctrlProps/ctrlProp112.xml"/><Relationship Id="rId322" Type="http://schemas.openxmlformats.org/officeDocument/2006/relationships/ctrlProp" Target="../ctrlProps/ctrlProp319.xml"/><Relationship Id="rId767" Type="http://schemas.openxmlformats.org/officeDocument/2006/relationships/ctrlProp" Target="../ctrlProps/ctrlProp764.xml"/><Relationship Id="rId974" Type="http://schemas.openxmlformats.org/officeDocument/2006/relationships/ctrlProp" Target="../ctrlProps/ctrlProp971.xml"/><Relationship Id="rId2003" Type="http://schemas.openxmlformats.org/officeDocument/2006/relationships/ctrlProp" Target="../ctrlProps/ctrlProp2000.xml"/><Relationship Id="rId627" Type="http://schemas.openxmlformats.org/officeDocument/2006/relationships/ctrlProp" Target="../ctrlProps/ctrlProp624.xml"/><Relationship Id="rId834" Type="http://schemas.openxmlformats.org/officeDocument/2006/relationships/ctrlProp" Target="../ctrlProps/ctrlProp831.xml"/><Relationship Id="rId1257" Type="http://schemas.openxmlformats.org/officeDocument/2006/relationships/ctrlProp" Target="../ctrlProps/ctrlProp1254.xml"/><Relationship Id="rId1464" Type="http://schemas.openxmlformats.org/officeDocument/2006/relationships/ctrlProp" Target="../ctrlProps/ctrlProp1461.xml"/><Relationship Id="rId1671" Type="http://schemas.openxmlformats.org/officeDocument/2006/relationships/ctrlProp" Target="../ctrlProps/ctrlProp1668.xml"/><Relationship Id="rId901" Type="http://schemas.openxmlformats.org/officeDocument/2006/relationships/ctrlProp" Target="../ctrlProps/ctrlProp898.xml"/><Relationship Id="rId1117" Type="http://schemas.openxmlformats.org/officeDocument/2006/relationships/ctrlProp" Target="../ctrlProps/ctrlProp1114.xml"/><Relationship Id="rId1324" Type="http://schemas.openxmlformats.org/officeDocument/2006/relationships/ctrlProp" Target="../ctrlProps/ctrlProp1321.xml"/><Relationship Id="rId1531" Type="http://schemas.openxmlformats.org/officeDocument/2006/relationships/ctrlProp" Target="../ctrlProps/ctrlProp1528.xml"/><Relationship Id="rId1769" Type="http://schemas.openxmlformats.org/officeDocument/2006/relationships/ctrlProp" Target="../ctrlProps/ctrlProp1766.xml"/><Relationship Id="rId1976" Type="http://schemas.openxmlformats.org/officeDocument/2006/relationships/ctrlProp" Target="../ctrlProps/ctrlProp1973.xml"/><Relationship Id="rId30" Type="http://schemas.openxmlformats.org/officeDocument/2006/relationships/ctrlProp" Target="../ctrlProps/ctrlProp27.xml"/><Relationship Id="rId1629" Type="http://schemas.openxmlformats.org/officeDocument/2006/relationships/ctrlProp" Target="../ctrlProps/ctrlProp1626.xml"/><Relationship Id="rId1836" Type="http://schemas.openxmlformats.org/officeDocument/2006/relationships/ctrlProp" Target="../ctrlProps/ctrlProp1833.xml"/><Relationship Id="rId1903" Type="http://schemas.openxmlformats.org/officeDocument/2006/relationships/ctrlProp" Target="../ctrlProps/ctrlProp1900.xml"/><Relationship Id="rId2098" Type="http://schemas.openxmlformats.org/officeDocument/2006/relationships/ctrlProp" Target="../ctrlProps/ctrlProp2095.xml"/><Relationship Id="rId277" Type="http://schemas.openxmlformats.org/officeDocument/2006/relationships/ctrlProp" Target="../ctrlProps/ctrlProp274.xml"/><Relationship Id="rId484" Type="http://schemas.openxmlformats.org/officeDocument/2006/relationships/ctrlProp" Target="../ctrlProps/ctrlProp481.xml"/><Relationship Id="rId137" Type="http://schemas.openxmlformats.org/officeDocument/2006/relationships/ctrlProp" Target="../ctrlProps/ctrlProp134.xml"/><Relationship Id="rId344" Type="http://schemas.openxmlformats.org/officeDocument/2006/relationships/ctrlProp" Target="../ctrlProps/ctrlProp341.xml"/><Relationship Id="rId691" Type="http://schemas.openxmlformats.org/officeDocument/2006/relationships/ctrlProp" Target="../ctrlProps/ctrlProp688.xml"/><Relationship Id="rId789" Type="http://schemas.openxmlformats.org/officeDocument/2006/relationships/ctrlProp" Target="../ctrlProps/ctrlProp786.xml"/><Relationship Id="rId996" Type="http://schemas.openxmlformats.org/officeDocument/2006/relationships/ctrlProp" Target="../ctrlProps/ctrlProp993.xml"/><Relationship Id="rId2025" Type="http://schemas.openxmlformats.org/officeDocument/2006/relationships/ctrlProp" Target="../ctrlProps/ctrlProp2022.xml"/><Relationship Id="rId551" Type="http://schemas.openxmlformats.org/officeDocument/2006/relationships/ctrlProp" Target="../ctrlProps/ctrlProp548.xml"/><Relationship Id="rId649" Type="http://schemas.openxmlformats.org/officeDocument/2006/relationships/ctrlProp" Target="../ctrlProps/ctrlProp646.xml"/><Relationship Id="rId856" Type="http://schemas.openxmlformats.org/officeDocument/2006/relationships/ctrlProp" Target="../ctrlProps/ctrlProp853.xml"/><Relationship Id="rId1181" Type="http://schemas.openxmlformats.org/officeDocument/2006/relationships/ctrlProp" Target="../ctrlProps/ctrlProp1178.xml"/><Relationship Id="rId1279" Type="http://schemas.openxmlformats.org/officeDocument/2006/relationships/ctrlProp" Target="../ctrlProps/ctrlProp1276.xml"/><Relationship Id="rId1486" Type="http://schemas.openxmlformats.org/officeDocument/2006/relationships/ctrlProp" Target="../ctrlProps/ctrlProp1483.xml"/><Relationship Id="rId204" Type="http://schemas.openxmlformats.org/officeDocument/2006/relationships/ctrlProp" Target="../ctrlProps/ctrlProp201.xml"/><Relationship Id="rId411" Type="http://schemas.openxmlformats.org/officeDocument/2006/relationships/ctrlProp" Target="../ctrlProps/ctrlProp408.xml"/><Relationship Id="rId509" Type="http://schemas.openxmlformats.org/officeDocument/2006/relationships/ctrlProp" Target="../ctrlProps/ctrlProp506.xml"/><Relationship Id="rId1041" Type="http://schemas.openxmlformats.org/officeDocument/2006/relationships/ctrlProp" Target="../ctrlProps/ctrlProp1038.xml"/><Relationship Id="rId1139" Type="http://schemas.openxmlformats.org/officeDocument/2006/relationships/ctrlProp" Target="../ctrlProps/ctrlProp1136.xml"/><Relationship Id="rId1346" Type="http://schemas.openxmlformats.org/officeDocument/2006/relationships/ctrlProp" Target="../ctrlProps/ctrlProp1343.xml"/><Relationship Id="rId1693" Type="http://schemas.openxmlformats.org/officeDocument/2006/relationships/ctrlProp" Target="../ctrlProps/ctrlProp1690.xml"/><Relationship Id="rId1998" Type="http://schemas.openxmlformats.org/officeDocument/2006/relationships/ctrlProp" Target="../ctrlProps/ctrlProp1995.xml"/><Relationship Id="rId716" Type="http://schemas.openxmlformats.org/officeDocument/2006/relationships/ctrlProp" Target="../ctrlProps/ctrlProp713.xml"/><Relationship Id="rId923" Type="http://schemas.openxmlformats.org/officeDocument/2006/relationships/ctrlProp" Target="../ctrlProps/ctrlProp920.xml"/><Relationship Id="rId1553" Type="http://schemas.openxmlformats.org/officeDocument/2006/relationships/ctrlProp" Target="../ctrlProps/ctrlProp1550.xml"/><Relationship Id="rId1760" Type="http://schemas.openxmlformats.org/officeDocument/2006/relationships/ctrlProp" Target="../ctrlProps/ctrlProp1757.xml"/><Relationship Id="rId1858" Type="http://schemas.openxmlformats.org/officeDocument/2006/relationships/ctrlProp" Target="../ctrlProps/ctrlProp1855.xml"/><Relationship Id="rId52" Type="http://schemas.openxmlformats.org/officeDocument/2006/relationships/ctrlProp" Target="../ctrlProps/ctrlProp49.xml"/><Relationship Id="rId1206" Type="http://schemas.openxmlformats.org/officeDocument/2006/relationships/ctrlProp" Target="../ctrlProps/ctrlProp1203.xml"/><Relationship Id="rId1413" Type="http://schemas.openxmlformats.org/officeDocument/2006/relationships/ctrlProp" Target="../ctrlProps/ctrlProp1410.xml"/><Relationship Id="rId1620" Type="http://schemas.openxmlformats.org/officeDocument/2006/relationships/ctrlProp" Target="../ctrlProps/ctrlProp1617.xml"/><Relationship Id="rId1718" Type="http://schemas.openxmlformats.org/officeDocument/2006/relationships/ctrlProp" Target="../ctrlProps/ctrlProp1715.xml"/><Relationship Id="rId1925" Type="http://schemas.openxmlformats.org/officeDocument/2006/relationships/ctrlProp" Target="../ctrlProps/ctrlProp1922.xml"/><Relationship Id="rId299" Type="http://schemas.openxmlformats.org/officeDocument/2006/relationships/ctrlProp" Target="../ctrlProps/ctrlProp296.xml"/><Relationship Id="rId159" Type="http://schemas.openxmlformats.org/officeDocument/2006/relationships/ctrlProp" Target="../ctrlProps/ctrlProp156.xml"/><Relationship Id="rId366" Type="http://schemas.openxmlformats.org/officeDocument/2006/relationships/ctrlProp" Target="../ctrlProps/ctrlProp363.xml"/><Relationship Id="rId573" Type="http://schemas.openxmlformats.org/officeDocument/2006/relationships/ctrlProp" Target="../ctrlProps/ctrlProp570.xml"/><Relationship Id="rId780" Type="http://schemas.openxmlformats.org/officeDocument/2006/relationships/ctrlProp" Target="../ctrlProps/ctrlProp777.xml"/><Relationship Id="rId2047" Type="http://schemas.openxmlformats.org/officeDocument/2006/relationships/ctrlProp" Target="../ctrlProps/ctrlProp2044.xml"/><Relationship Id="rId226" Type="http://schemas.openxmlformats.org/officeDocument/2006/relationships/ctrlProp" Target="../ctrlProps/ctrlProp223.xml"/><Relationship Id="rId433" Type="http://schemas.openxmlformats.org/officeDocument/2006/relationships/ctrlProp" Target="../ctrlProps/ctrlProp430.xml"/><Relationship Id="rId878" Type="http://schemas.openxmlformats.org/officeDocument/2006/relationships/ctrlProp" Target="../ctrlProps/ctrlProp875.xml"/><Relationship Id="rId1063" Type="http://schemas.openxmlformats.org/officeDocument/2006/relationships/ctrlProp" Target="../ctrlProps/ctrlProp1060.xml"/><Relationship Id="rId1270" Type="http://schemas.openxmlformats.org/officeDocument/2006/relationships/ctrlProp" Target="../ctrlProps/ctrlProp1267.xml"/><Relationship Id="rId640" Type="http://schemas.openxmlformats.org/officeDocument/2006/relationships/ctrlProp" Target="../ctrlProps/ctrlProp637.xml"/><Relationship Id="rId738" Type="http://schemas.openxmlformats.org/officeDocument/2006/relationships/ctrlProp" Target="../ctrlProps/ctrlProp735.xml"/><Relationship Id="rId945" Type="http://schemas.openxmlformats.org/officeDocument/2006/relationships/ctrlProp" Target="../ctrlProps/ctrlProp942.xml"/><Relationship Id="rId1368" Type="http://schemas.openxmlformats.org/officeDocument/2006/relationships/ctrlProp" Target="../ctrlProps/ctrlProp1365.xml"/><Relationship Id="rId1575" Type="http://schemas.openxmlformats.org/officeDocument/2006/relationships/ctrlProp" Target="../ctrlProps/ctrlProp1572.xml"/><Relationship Id="rId1782" Type="http://schemas.openxmlformats.org/officeDocument/2006/relationships/ctrlProp" Target="../ctrlProps/ctrlProp1779.xml"/><Relationship Id="rId74" Type="http://schemas.openxmlformats.org/officeDocument/2006/relationships/ctrlProp" Target="../ctrlProps/ctrlProp71.xml"/><Relationship Id="rId500" Type="http://schemas.openxmlformats.org/officeDocument/2006/relationships/ctrlProp" Target="../ctrlProps/ctrlProp497.xml"/><Relationship Id="rId805" Type="http://schemas.openxmlformats.org/officeDocument/2006/relationships/ctrlProp" Target="../ctrlProps/ctrlProp802.xml"/><Relationship Id="rId1130" Type="http://schemas.openxmlformats.org/officeDocument/2006/relationships/ctrlProp" Target="../ctrlProps/ctrlProp1127.xml"/><Relationship Id="rId1228" Type="http://schemas.openxmlformats.org/officeDocument/2006/relationships/ctrlProp" Target="../ctrlProps/ctrlProp1225.xml"/><Relationship Id="rId1435" Type="http://schemas.openxmlformats.org/officeDocument/2006/relationships/ctrlProp" Target="../ctrlProps/ctrlProp1432.xml"/><Relationship Id="rId1642" Type="http://schemas.openxmlformats.org/officeDocument/2006/relationships/ctrlProp" Target="../ctrlProps/ctrlProp1639.xml"/><Relationship Id="rId1947" Type="http://schemas.openxmlformats.org/officeDocument/2006/relationships/ctrlProp" Target="../ctrlProps/ctrlProp1944.xml"/><Relationship Id="rId1502" Type="http://schemas.openxmlformats.org/officeDocument/2006/relationships/ctrlProp" Target="../ctrlProps/ctrlProp1499.xml"/><Relationship Id="rId1807" Type="http://schemas.openxmlformats.org/officeDocument/2006/relationships/ctrlProp" Target="../ctrlProps/ctrlProp1804.xml"/><Relationship Id="rId290" Type="http://schemas.openxmlformats.org/officeDocument/2006/relationships/ctrlProp" Target="../ctrlProps/ctrlProp287.xml"/><Relationship Id="rId388" Type="http://schemas.openxmlformats.org/officeDocument/2006/relationships/ctrlProp" Target="../ctrlProps/ctrlProp385.xml"/><Relationship Id="rId2069" Type="http://schemas.openxmlformats.org/officeDocument/2006/relationships/ctrlProp" Target="../ctrlProps/ctrlProp2066.xml"/><Relationship Id="rId150" Type="http://schemas.openxmlformats.org/officeDocument/2006/relationships/ctrlProp" Target="../ctrlProps/ctrlProp147.xml"/><Relationship Id="rId595" Type="http://schemas.openxmlformats.org/officeDocument/2006/relationships/ctrlProp" Target="../ctrlProps/ctrlProp592.xml"/><Relationship Id="rId248" Type="http://schemas.openxmlformats.org/officeDocument/2006/relationships/ctrlProp" Target="../ctrlProps/ctrlProp245.xml"/><Relationship Id="rId455" Type="http://schemas.openxmlformats.org/officeDocument/2006/relationships/ctrlProp" Target="../ctrlProps/ctrlProp452.xml"/><Relationship Id="rId662" Type="http://schemas.openxmlformats.org/officeDocument/2006/relationships/ctrlProp" Target="../ctrlProps/ctrlProp659.xml"/><Relationship Id="rId1085" Type="http://schemas.openxmlformats.org/officeDocument/2006/relationships/ctrlProp" Target="../ctrlProps/ctrlProp1082.xml"/><Relationship Id="rId1292" Type="http://schemas.openxmlformats.org/officeDocument/2006/relationships/ctrlProp" Target="../ctrlProps/ctrlProp1289.xml"/><Relationship Id="rId108" Type="http://schemas.openxmlformats.org/officeDocument/2006/relationships/ctrlProp" Target="../ctrlProps/ctrlProp105.xml"/><Relationship Id="rId315" Type="http://schemas.openxmlformats.org/officeDocument/2006/relationships/ctrlProp" Target="../ctrlProps/ctrlProp312.xml"/><Relationship Id="rId522" Type="http://schemas.openxmlformats.org/officeDocument/2006/relationships/ctrlProp" Target="../ctrlProps/ctrlProp519.xml"/><Relationship Id="rId967" Type="http://schemas.openxmlformats.org/officeDocument/2006/relationships/ctrlProp" Target="../ctrlProps/ctrlProp964.xml"/><Relationship Id="rId1152" Type="http://schemas.openxmlformats.org/officeDocument/2006/relationships/ctrlProp" Target="../ctrlProps/ctrlProp1149.xml"/><Relationship Id="rId1597" Type="http://schemas.openxmlformats.org/officeDocument/2006/relationships/ctrlProp" Target="../ctrlProps/ctrlProp1594.xml"/><Relationship Id="rId96" Type="http://schemas.openxmlformats.org/officeDocument/2006/relationships/ctrlProp" Target="../ctrlProps/ctrlProp93.xml"/><Relationship Id="rId827" Type="http://schemas.openxmlformats.org/officeDocument/2006/relationships/ctrlProp" Target="../ctrlProps/ctrlProp824.xml"/><Relationship Id="rId1012" Type="http://schemas.openxmlformats.org/officeDocument/2006/relationships/ctrlProp" Target="../ctrlProps/ctrlProp1009.xml"/><Relationship Id="rId1457" Type="http://schemas.openxmlformats.org/officeDocument/2006/relationships/ctrlProp" Target="../ctrlProps/ctrlProp1454.xml"/><Relationship Id="rId1664" Type="http://schemas.openxmlformats.org/officeDocument/2006/relationships/ctrlProp" Target="../ctrlProps/ctrlProp1661.xml"/><Relationship Id="rId1871" Type="http://schemas.openxmlformats.org/officeDocument/2006/relationships/ctrlProp" Target="../ctrlProps/ctrlProp1868.xml"/><Relationship Id="rId1317" Type="http://schemas.openxmlformats.org/officeDocument/2006/relationships/ctrlProp" Target="../ctrlProps/ctrlProp1314.xml"/><Relationship Id="rId1524" Type="http://schemas.openxmlformats.org/officeDocument/2006/relationships/ctrlProp" Target="../ctrlProps/ctrlProp1521.xml"/><Relationship Id="rId1731" Type="http://schemas.openxmlformats.org/officeDocument/2006/relationships/ctrlProp" Target="../ctrlProps/ctrlProp1728.xml"/><Relationship Id="rId1969" Type="http://schemas.openxmlformats.org/officeDocument/2006/relationships/ctrlProp" Target="../ctrlProps/ctrlProp1966.xml"/><Relationship Id="rId23" Type="http://schemas.openxmlformats.org/officeDocument/2006/relationships/ctrlProp" Target="../ctrlProps/ctrlProp20.xml"/><Relationship Id="rId1829" Type="http://schemas.openxmlformats.org/officeDocument/2006/relationships/ctrlProp" Target="../ctrlProps/ctrlProp1826.xml"/><Relationship Id="rId172" Type="http://schemas.openxmlformats.org/officeDocument/2006/relationships/ctrlProp" Target="../ctrlProps/ctrlProp169.xml"/><Relationship Id="rId477" Type="http://schemas.openxmlformats.org/officeDocument/2006/relationships/ctrlProp" Target="../ctrlProps/ctrlProp474.xml"/><Relationship Id="rId684" Type="http://schemas.openxmlformats.org/officeDocument/2006/relationships/ctrlProp" Target="../ctrlProps/ctrlProp681.xml"/><Relationship Id="rId2060" Type="http://schemas.openxmlformats.org/officeDocument/2006/relationships/ctrlProp" Target="../ctrlProps/ctrlProp2057.xml"/><Relationship Id="rId337" Type="http://schemas.openxmlformats.org/officeDocument/2006/relationships/ctrlProp" Target="../ctrlProps/ctrlProp334.xml"/><Relationship Id="rId891" Type="http://schemas.openxmlformats.org/officeDocument/2006/relationships/ctrlProp" Target="../ctrlProps/ctrlProp888.xml"/><Relationship Id="rId989" Type="http://schemas.openxmlformats.org/officeDocument/2006/relationships/ctrlProp" Target="../ctrlProps/ctrlProp986.xml"/><Relationship Id="rId2018" Type="http://schemas.openxmlformats.org/officeDocument/2006/relationships/ctrlProp" Target="../ctrlProps/ctrlProp2015.xml"/><Relationship Id="rId544" Type="http://schemas.openxmlformats.org/officeDocument/2006/relationships/ctrlProp" Target="../ctrlProps/ctrlProp541.xml"/><Relationship Id="rId751" Type="http://schemas.openxmlformats.org/officeDocument/2006/relationships/ctrlProp" Target="../ctrlProps/ctrlProp748.xml"/><Relationship Id="rId849" Type="http://schemas.openxmlformats.org/officeDocument/2006/relationships/ctrlProp" Target="../ctrlProps/ctrlProp846.xml"/><Relationship Id="rId1174" Type="http://schemas.openxmlformats.org/officeDocument/2006/relationships/ctrlProp" Target="../ctrlProps/ctrlProp1171.xml"/><Relationship Id="rId1381" Type="http://schemas.openxmlformats.org/officeDocument/2006/relationships/ctrlProp" Target="../ctrlProps/ctrlProp1378.xml"/><Relationship Id="rId1479" Type="http://schemas.openxmlformats.org/officeDocument/2006/relationships/ctrlProp" Target="../ctrlProps/ctrlProp1476.xml"/><Relationship Id="rId1686" Type="http://schemas.openxmlformats.org/officeDocument/2006/relationships/ctrlProp" Target="../ctrlProps/ctrlProp1683.xml"/><Relationship Id="rId404" Type="http://schemas.openxmlformats.org/officeDocument/2006/relationships/ctrlProp" Target="../ctrlProps/ctrlProp401.xml"/><Relationship Id="rId611" Type="http://schemas.openxmlformats.org/officeDocument/2006/relationships/ctrlProp" Target="../ctrlProps/ctrlProp608.xml"/><Relationship Id="rId1034" Type="http://schemas.openxmlformats.org/officeDocument/2006/relationships/ctrlProp" Target="../ctrlProps/ctrlProp1031.xml"/><Relationship Id="rId1241" Type="http://schemas.openxmlformats.org/officeDocument/2006/relationships/ctrlProp" Target="../ctrlProps/ctrlProp1238.xml"/><Relationship Id="rId1339" Type="http://schemas.openxmlformats.org/officeDocument/2006/relationships/ctrlProp" Target="../ctrlProps/ctrlProp1336.xml"/><Relationship Id="rId1893" Type="http://schemas.openxmlformats.org/officeDocument/2006/relationships/ctrlProp" Target="../ctrlProps/ctrlProp1890.xml"/><Relationship Id="rId709" Type="http://schemas.openxmlformats.org/officeDocument/2006/relationships/ctrlProp" Target="../ctrlProps/ctrlProp706.xml"/><Relationship Id="rId916" Type="http://schemas.openxmlformats.org/officeDocument/2006/relationships/ctrlProp" Target="../ctrlProps/ctrlProp913.xml"/><Relationship Id="rId1101" Type="http://schemas.openxmlformats.org/officeDocument/2006/relationships/ctrlProp" Target="../ctrlProps/ctrlProp1098.xml"/><Relationship Id="rId1546" Type="http://schemas.openxmlformats.org/officeDocument/2006/relationships/ctrlProp" Target="../ctrlProps/ctrlProp1543.xml"/><Relationship Id="rId1753" Type="http://schemas.openxmlformats.org/officeDocument/2006/relationships/ctrlProp" Target="../ctrlProps/ctrlProp1750.xml"/><Relationship Id="rId1960" Type="http://schemas.openxmlformats.org/officeDocument/2006/relationships/ctrlProp" Target="../ctrlProps/ctrlProp1957.xml"/><Relationship Id="rId45" Type="http://schemas.openxmlformats.org/officeDocument/2006/relationships/ctrlProp" Target="../ctrlProps/ctrlProp42.xml"/><Relationship Id="rId1406" Type="http://schemas.openxmlformats.org/officeDocument/2006/relationships/ctrlProp" Target="../ctrlProps/ctrlProp1403.xml"/><Relationship Id="rId1613" Type="http://schemas.openxmlformats.org/officeDocument/2006/relationships/ctrlProp" Target="../ctrlProps/ctrlProp1610.xml"/><Relationship Id="rId1820" Type="http://schemas.openxmlformats.org/officeDocument/2006/relationships/ctrlProp" Target="../ctrlProps/ctrlProp1817.xml"/><Relationship Id="rId194" Type="http://schemas.openxmlformats.org/officeDocument/2006/relationships/ctrlProp" Target="../ctrlProps/ctrlProp191.xml"/><Relationship Id="rId1918" Type="http://schemas.openxmlformats.org/officeDocument/2006/relationships/ctrlProp" Target="../ctrlProps/ctrlProp1915.xml"/><Relationship Id="rId2082" Type="http://schemas.openxmlformats.org/officeDocument/2006/relationships/ctrlProp" Target="../ctrlProps/ctrlProp2079.xml"/><Relationship Id="rId261" Type="http://schemas.openxmlformats.org/officeDocument/2006/relationships/ctrlProp" Target="../ctrlProps/ctrlProp258.xml"/><Relationship Id="rId499" Type="http://schemas.openxmlformats.org/officeDocument/2006/relationships/ctrlProp" Target="../ctrlProps/ctrlProp496.xml"/><Relationship Id="rId359" Type="http://schemas.openxmlformats.org/officeDocument/2006/relationships/ctrlProp" Target="../ctrlProps/ctrlProp356.xml"/><Relationship Id="rId566" Type="http://schemas.openxmlformats.org/officeDocument/2006/relationships/ctrlProp" Target="../ctrlProps/ctrlProp563.xml"/><Relationship Id="rId773" Type="http://schemas.openxmlformats.org/officeDocument/2006/relationships/ctrlProp" Target="../ctrlProps/ctrlProp770.xml"/><Relationship Id="rId1196" Type="http://schemas.openxmlformats.org/officeDocument/2006/relationships/ctrlProp" Target="../ctrlProps/ctrlProp1193.xml"/><Relationship Id="rId121" Type="http://schemas.openxmlformats.org/officeDocument/2006/relationships/ctrlProp" Target="../ctrlProps/ctrlProp118.xml"/><Relationship Id="rId219" Type="http://schemas.openxmlformats.org/officeDocument/2006/relationships/ctrlProp" Target="../ctrlProps/ctrlProp216.xml"/><Relationship Id="rId426" Type="http://schemas.openxmlformats.org/officeDocument/2006/relationships/ctrlProp" Target="../ctrlProps/ctrlProp423.xml"/><Relationship Id="rId633" Type="http://schemas.openxmlformats.org/officeDocument/2006/relationships/ctrlProp" Target="../ctrlProps/ctrlProp630.xml"/><Relationship Id="rId980" Type="http://schemas.openxmlformats.org/officeDocument/2006/relationships/ctrlProp" Target="../ctrlProps/ctrlProp977.xml"/><Relationship Id="rId1056" Type="http://schemas.openxmlformats.org/officeDocument/2006/relationships/ctrlProp" Target="../ctrlProps/ctrlProp1053.xml"/><Relationship Id="rId1263" Type="http://schemas.openxmlformats.org/officeDocument/2006/relationships/ctrlProp" Target="../ctrlProps/ctrlProp1260.xml"/><Relationship Id="rId840" Type="http://schemas.openxmlformats.org/officeDocument/2006/relationships/ctrlProp" Target="../ctrlProps/ctrlProp837.xml"/><Relationship Id="rId938" Type="http://schemas.openxmlformats.org/officeDocument/2006/relationships/ctrlProp" Target="../ctrlProps/ctrlProp935.xml"/><Relationship Id="rId1470" Type="http://schemas.openxmlformats.org/officeDocument/2006/relationships/ctrlProp" Target="../ctrlProps/ctrlProp1467.xml"/><Relationship Id="rId1568" Type="http://schemas.openxmlformats.org/officeDocument/2006/relationships/ctrlProp" Target="../ctrlProps/ctrlProp1565.xml"/><Relationship Id="rId1775" Type="http://schemas.openxmlformats.org/officeDocument/2006/relationships/ctrlProp" Target="../ctrlProps/ctrlProp1772.xml"/><Relationship Id="rId67" Type="http://schemas.openxmlformats.org/officeDocument/2006/relationships/ctrlProp" Target="../ctrlProps/ctrlProp64.xml"/><Relationship Id="rId700" Type="http://schemas.openxmlformats.org/officeDocument/2006/relationships/ctrlProp" Target="../ctrlProps/ctrlProp697.xml"/><Relationship Id="rId1123" Type="http://schemas.openxmlformats.org/officeDocument/2006/relationships/ctrlProp" Target="../ctrlProps/ctrlProp1120.xml"/><Relationship Id="rId1330" Type="http://schemas.openxmlformats.org/officeDocument/2006/relationships/ctrlProp" Target="../ctrlProps/ctrlProp1327.xml"/><Relationship Id="rId1428" Type="http://schemas.openxmlformats.org/officeDocument/2006/relationships/ctrlProp" Target="../ctrlProps/ctrlProp1425.xml"/><Relationship Id="rId1635" Type="http://schemas.openxmlformats.org/officeDocument/2006/relationships/ctrlProp" Target="../ctrlProps/ctrlProp1632.xml"/><Relationship Id="rId1982" Type="http://schemas.openxmlformats.org/officeDocument/2006/relationships/ctrlProp" Target="../ctrlProps/ctrlProp1979.xml"/><Relationship Id="rId1842" Type="http://schemas.openxmlformats.org/officeDocument/2006/relationships/ctrlProp" Target="../ctrlProps/ctrlProp1839.xml"/><Relationship Id="rId1702" Type="http://schemas.openxmlformats.org/officeDocument/2006/relationships/ctrlProp" Target="../ctrlProps/ctrlProp1699.xml"/><Relationship Id="rId283" Type="http://schemas.openxmlformats.org/officeDocument/2006/relationships/ctrlProp" Target="../ctrlProps/ctrlProp280.xml"/><Relationship Id="rId490" Type="http://schemas.openxmlformats.org/officeDocument/2006/relationships/ctrlProp" Target="../ctrlProps/ctrlProp487.xml"/><Relationship Id="rId143" Type="http://schemas.openxmlformats.org/officeDocument/2006/relationships/ctrlProp" Target="../ctrlProps/ctrlProp140.xml"/><Relationship Id="rId350" Type="http://schemas.openxmlformats.org/officeDocument/2006/relationships/ctrlProp" Target="../ctrlProps/ctrlProp347.xml"/><Relationship Id="rId588" Type="http://schemas.openxmlformats.org/officeDocument/2006/relationships/ctrlProp" Target="../ctrlProps/ctrlProp585.xml"/><Relationship Id="rId795" Type="http://schemas.openxmlformats.org/officeDocument/2006/relationships/ctrlProp" Target="../ctrlProps/ctrlProp792.xml"/><Relationship Id="rId2031" Type="http://schemas.openxmlformats.org/officeDocument/2006/relationships/ctrlProp" Target="../ctrlProps/ctrlProp2028.xml"/><Relationship Id="rId9" Type="http://schemas.openxmlformats.org/officeDocument/2006/relationships/ctrlProp" Target="../ctrlProps/ctrlProp6.xml"/><Relationship Id="rId210" Type="http://schemas.openxmlformats.org/officeDocument/2006/relationships/ctrlProp" Target="../ctrlProps/ctrlProp207.xml"/><Relationship Id="rId448" Type="http://schemas.openxmlformats.org/officeDocument/2006/relationships/ctrlProp" Target="../ctrlProps/ctrlProp445.xml"/><Relationship Id="rId655" Type="http://schemas.openxmlformats.org/officeDocument/2006/relationships/ctrlProp" Target="../ctrlProps/ctrlProp652.xml"/><Relationship Id="rId862" Type="http://schemas.openxmlformats.org/officeDocument/2006/relationships/ctrlProp" Target="../ctrlProps/ctrlProp859.xml"/><Relationship Id="rId1078" Type="http://schemas.openxmlformats.org/officeDocument/2006/relationships/ctrlProp" Target="../ctrlProps/ctrlProp1075.xml"/><Relationship Id="rId1285" Type="http://schemas.openxmlformats.org/officeDocument/2006/relationships/ctrlProp" Target="../ctrlProps/ctrlProp1282.xml"/><Relationship Id="rId1492" Type="http://schemas.openxmlformats.org/officeDocument/2006/relationships/ctrlProp" Target="../ctrlProps/ctrlProp1489.xml"/><Relationship Id="rId308" Type="http://schemas.openxmlformats.org/officeDocument/2006/relationships/ctrlProp" Target="../ctrlProps/ctrlProp305.xml"/><Relationship Id="rId515" Type="http://schemas.openxmlformats.org/officeDocument/2006/relationships/ctrlProp" Target="../ctrlProps/ctrlProp512.xml"/><Relationship Id="rId722" Type="http://schemas.openxmlformats.org/officeDocument/2006/relationships/ctrlProp" Target="../ctrlProps/ctrlProp719.xml"/><Relationship Id="rId1145" Type="http://schemas.openxmlformats.org/officeDocument/2006/relationships/ctrlProp" Target="../ctrlProps/ctrlProp1142.xml"/><Relationship Id="rId1352" Type="http://schemas.openxmlformats.org/officeDocument/2006/relationships/ctrlProp" Target="../ctrlProps/ctrlProp1349.xml"/><Relationship Id="rId1797" Type="http://schemas.openxmlformats.org/officeDocument/2006/relationships/ctrlProp" Target="../ctrlProps/ctrlProp1794.xml"/><Relationship Id="rId89" Type="http://schemas.openxmlformats.org/officeDocument/2006/relationships/ctrlProp" Target="../ctrlProps/ctrlProp86.xml"/><Relationship Id="rId1005" Type="http://schemas.openxmlformats.org/officeDocument/2006/relationships/ctrlProp" Target="../ctrlProps/ctrlProp1002.xml"/><Relationship Id="rId1212" Type="http://schemas.openxmlformats.org/officeDocument/2006/relationships/ctrlProp" Target="../ctrlProps/ctrlProp1209.xml"/><Relationship Id="rId1657" Type="http://schemas.openxmlformats.org/officeDocument/2006/relationships/ctrlProp" Target="../ctrlProps/ctrlProp1654.xml"/><Relationship Id="rId1864" Type="http://schemas.openxmlformats.org/officeDocument/2006/relationships/ctrlProp" Target="../ctrlProps/ctrlProp1861.xml"/><Relationship Id="rId1517" Type="http://schemas.openxmlformats.org/officeDocument/2006/relationships/ctrlProp" Target="../ctrlProps/ctrlProp1514.xml"/><Relationship Id="rId1724" Type="http://schemas.openxmlformats.org/officeDocument/2006/relationships/ctrlProp" Target="../ctrlProps/ctrlProp1721.xml"/><Relationship Id="rId16" Type="http://schemas.openxmlformats.org/officeDocument/2006/relationships/ctrlProp" Target="../ctrlProps/ctrlProp13.xml"/><Relationship Id="rId1931" Type="http://schemas.openxmlformats.org/officeDocument/2006/relationships/ctrlProp" Target="../ctrlProps/ctrlProp1928.xml"/><Relationship Id="rId165" Type="http://schemas.openxmlformats.org/officeDocument/2006/relationships/ctrlProp" Target="../ctrlProps/ctrlProp162.xml"/><Relationship Id="rId372" Type="http://schemas.openxmlformats.org/officeDocument/2006/relationships/ctrlProp" Target="../ctrlProps/ctrlProp369.xml"/><Relationship Id="rId677" Type="http://schemas.openxmlformats.org/officeDocument/2006/relationships/ctrlProp" Target="../ctrlProps/ctrlProp674.xml"/><Relationship Id="rId2053" Type="http://schemas.openxmlformats.org/officeDocument/2006/relationships/ctrlProp" Target="../ctrlProps/ctrlProp2050.xml"/><Relationship Id="rId232" Type="http://schemas.openxmlformats.org/officeDocument/2006/relationships/ctrlProp" Target="../ctrlProps/ctrlProp229.xml"/><Relationship Id="rId884" Type="http://schemas.openxmlformats.org/officeDocument/2006/relationships/ctrlProp" Target="../ctrlProps/ctrlProp881.xml"/><Relationship Id="rId537" Type="http://schemas.openxmlformats.org/officeDocument/2006/relationships/ctrlProp" Target="../ctrlProps/ctrlProp534.xml"/><Relationship Id="rId744" Type="http://schemas.openxmlformats.org/officeDocument/2006/relationships/ctrlProp" Target="../ctrlProps/ctrlProp741.xml"/><Relationship Id="rId951" Type="http://schemas.openxmlformats.org/officeDocument/2006/relationships/ctrlProp" Target="../ctrlProps/ctrlProp948.xml"/><Relationship Id="rId1167" Type="http://schemas.openxmlformats.org/officeDocument/2006/relationships/ctrlProp" Target="../ctrlProps/ctrlProp1164.xml"/><Relationship Id="rId1374" Type="http://schemas.openxmlformats.org/officeDocument/2006/relationships/ctrlProp" Target="../ctrlProps/ctrlProp1371.xml"/><Relationship Id="rId1581" Type="http://schemas.openxmlformats.org/officeDocument/2006/relationships/ctrlProp" Target="../ctrlProps/ctrlProp1578.xml"/><Relationship Id="rId1679" Type="http://schemas.openxmlformats.org/officeDocument/2006/relationships/ctrlProp" Target="../ctrlProps/ctrlProp1676.xml"/><Relationship Id="rId80" Type="http://schemas.openxmlformats.org/officeDocument/2006/relationships/ctrlProp" Target="../ctrlProps/ctrlProp77.xml"/><Relationship Id="rId604" Type="http://schemas.openxmlformats.org/officeDocument/2006/relationships/ctrlProp" Target="../ctrlProps/ctrlProp601.xml"/><Relationship Id="rId811" Type="http://schemas.openxmlformats.org/officeDocument/2006/relationships/ctrlProp" Target="../ctrlProps/ctrlProp808.xml"/><Relationship Id="rId1027" Type="http://schemas.openxmlformats.org/officeDocument/2006/relationships/ctrlProp" Target="../ctrlProps/ctrlProp1024.xml"/><Relationship Id="rId1234" Type="http://schemas.openxmlformats.org/officeDocument/2006/relationships/ctrlProp" Target="../ctrlProps/ctrlProp1231.xml"/><Relationship Id="rId1441" Type="http://schemas.openxmlformats.org/officeDocument/2006/relationships/ctrlProp" Target="../ctrlProps/ctrlProp1438.xml"/><Relationship Id="rId1886" Type="http://schemas.openxmlformats.org/officeDocument/2006/relationships/ctrlProp" Target="../ctrlProps/ctrlProp1883.xml"/><Relationship Id="rId909" Type="http://schemas.openxmlformats.org/officeDocument/2006/relationships/ctrlProp" Target="../ctrlProps/ctrlProp906.xml"/><Relationship Id="rId1301" Type="http://schemas.openxmlformats.org/officeDocument/2006/relationships/ctrlProp" Target="../ctrlProps/ctrlProp1298.xml"/><Relationship Id="rId1539" Type="http://schemas.openxmlformats.org/officeDocument/2006/relationships/ctrlProp" Target="../ctrlProps/ctrlProp1536.xml"/><Relationship Id="rId1746" Type="http://schemas.openxmlformats.org/officeDocument/2006/relationships/ctrlProp" Target="../ctrlProps/ctrlProp1743.xml"/><Relationship Id="rId1953" Type="http://schemas.openxmlformats.org/officeDocument/2006/relationships/ctrlProp" Target="../ctrlProps/ctrlProp1950.xml"/><Relationship Id="rId38" Type="http://schemas.openxmlformats.org/officeDocument/2006/relationships/ctrlProp" Target="../ctrlProps/ctrlProp35.xml"/><Relationship Id="rId1606" Type="http://schemas.openxmlformats.org/officeDocument/2006/relationships/ctrlProp" Target="../ctrlProps/ctrlProp1603.xml"/><Relationship Id="rId1813" Type="http://schemas.openxmlformats.org/officeDocument/2006/relationships/ctrlProp" Target="../ctrlProps/ctrlProp1810.xml"/><Relationship Id="rId187" Type="http://schemas.openxmlformats.org/officeDocument/2006/relationships/ctrlProp" Target="../ctrlProps/ctrlProp184.xml"/><Relationship Id="rId394" Type="http://schemas.openxmlformats.org/officeDocument/2006/relationships/ctrlProp" Target="../ctrlProps/ctrlProp391.xml"/><Relationship Id="rId2075" Type="http://schemas.openxmlformats.org/officeDocument/2006/relationships/ctrlProp" Target="../ctrlProps/ctrlProp2072.xml"/><Relationship Id="rId254" Type="http://schemas.openxmlformats.org/officeDocument/2006/relationships/ctrlProp" Target="../ctrlProps/ctrlProp251.xml"/><Relationship Id="rId699" Type="http://schemas.openxmlformats.org/officeDocument/2006/relationships/ctrlProp" Target="../ctrlProps/ctrlProp696.xml"/><Relationship Id="rId1091" Type="http://schemas.openxmlformats.org/officeDocument/2006/relationships/ctrlProp" Target="../ctrlProps/ctrlProp1088.xml"/><Relationship Id="rId114" Type="http://schemas.openxmlformats.org/officeDocument/2006/relationships/ctrlProp" Target="../ctrlProps/ctrlProp111.xml"/><Relationship Id="rId461" Type="http://schemas.openxmlformats.org/officeDocument/2006/relationships/ctrlProp" Target="../ctrlProps/ctrlProp458.xml"/><Relationship Id="rId559" Type="http://schemas.openxmlformats.org/officeDocument/2006/relationships/ctrlProp" Target="../ctrlProps/ctrlProp556.xml"/><Relationship Id="rId766" Type="http://schemas.openxmlformats.org/officeDocument/2006/relationships/ctrlProp" Target="../ctrlProps/ctrlProp763.xml"/><Relationship Id="rId1189" Type="http://schemas.openxmlformats.org/officeDocument/2006/relationships/ctrlProp" Target="../ctrlProps/ctrlProp1186.xml"/><Relationship Id="rId1396" Type="http://schemas.openxmlformats.org/officeDocument/2006/relationships/ctrlProp" Target="../ctrlProps/ctrlProp1393.xml"/><Relationship Id="rId321" Type="http://schemas.openxmlformats.org/officeDocument/2006/relationships/ctrlProp" Target="../ctrlProps/ctrlProp318.xml"/><Relationship Id="rId419" Type="http://schemas.openxmlformats.org/officeDocument/2006/relationships/ctrlProp" Target="../ctrlProps/ctrlProp416.xml"/><Relationship Id="rId626" Type="http://schemas.openxmlformats.org/officeDocument/2006/relationships/ctrlProp" Target="../ctrlProps/ctrlProp623.xml"/><Relationship Id="rId973" Type="http://schemas.openxmlformats.org/officeDocument/2006/relationships/ctrlProp" Target="../ctrlProps/ctrlProp970.xml"/><Relationship Id="rId1049" Type="http://schemas.openxmlformats.org/officeDocument/2006/relationships/ctrlProp" Target="../ctrlProps/ctrlProp1046.xml"/><Relationship Id="rId1256" Type="http://schemas.openxmlformats.org/officeDocument/2006/relationships/ctrlProp" Target="../ctrlProps/ctrlProp1253.xml"/><Relationship Id="rId2002" Type="http://schemas.openxmlformats.org/officeDocument/2006/relationships/ctrlProp" Target="../ctrlProps/ctrlProp1999.xml"/><Relationship Id="rId833" Type="http://schemas.openxmlformats.org/officeDocument/2006/relationships/ctrlProp" Target="../ctrlProps/ctrlProp830.xml"/><Relationship Id="rId1116" Type="http://schemas.openxmlformats.org/officeDocument/2006/relationships/ctrlProp" Target="../ctrlProps/ctrlProp1113.xml"/><Relationship Id="rId1463" Type="http://schemas.openxmlformats.org/officeDocument/2006/relationships/ctrlProp" Target="../ctrlProps/ctrlProp1460.xml"/><Relationship Id="rId1670" Type="http://schemas.openxmlformats.org/officeDocument/2006/relationships/ctrlProp" Target="../ctrlProps/ctrlProp1667.xml"/><Relationship Id="rId1768" Type="http://schemas.openxmlformats.org/officeDocument/2006/relationships/ctrlProp" Target="../ctrlProps/ctrlProp1765.xml"/><Relationship Id="rId900" Type="http://schemas.openxmlformats.org/officeDocument/2006/relationships/ctrlProp" Target="../ctrlProps/ctrlProp897.xml"/><Relationship Id="rId1323" Type="http://schemas.openxmlformats.org/officeDocument/2006/relationships/ctrlProp" Target="../ctrlProps/ctrlProp1320.xml"/><Relationship Id="rId1530" Type="http://schemas.openxmlformats.org/officeDocument/2006/relationships/ctrlProp" Target="../ctrlProps/ctrlProp1527.xml"/><Relationship Id="rId1628" Type="http://schemas.openxmlformats.org/officeDocument/2006/relationships/ctrlProp" Target="../ctrlProps/ctrlProp1625.xml"/><Relationship Id="rId1975" Type="http://schemas.openxmlformats.org/officeDocument/2006/relationships/ctrlProp" Target="../ctrlProps/ctrlProp1972.xml"/><Relationship Id="rId1835" Type="http://schemas.openxmlformats.org/officeDocument/2006/relationships/ctrlProp" Target="../ctrlProps/ctrlProp1832.xml"/><Relationship Id="rId1902" Type="http://schemas.openxmlformats.org/officeDocument/2006/relationships/ctrlProp" Target="../ctrlProps/ctrlProp1899.xml"/><Relationship Id="rId2097" Type="http://schemas.openxmlformats.org/officeDocument/2006/relationships/ctrlProp" Target="../ctrlProps/ctrlProp2094.xml"/><Relationship Id="rId276" Type="http://schemas.openxmlformats.org/officeDocument/2006/relationships/ctrlProp" Target="../ctrlProps/ctrlProp273.xml"/><Relationship Id="rId483" Type="http://schemas.openxmlformats.org/officeDocument/2006/relationships/ctrlProp" Target="../ctrlProps/ctrlProp480.xml"/><Relationship Id="rId690" Type="http://schemas.openxmlformats.org/officeDocument/2006/relationships/ctrlProp" Target="../ctrlProps/ctrlProp687.xml"/><Relationship Id="rId136" Type="http://schemas.openxmlformats.org/officeDocument/2006/relationships/ctrlProp" Target="../ctrlProps/ctrlProp133.xml"/><Relationship Id="rId343" Type="http://schemas.openxmlformats.org/officeDocument/2006/relationships/ctrlProp" Target="../ctrlProps/ctrlProp340.xml"/><Relationship Id="rId550" Type="http://schemas.openxmlformats.org/officeDocument/2006/relationships/ctrlProp" Target="../ctrlProps/ctrlProp547.xml"/><Relationship Id="rId788" Type="http://schemas.openxmlformats.org/officeDocument/2006/relationships/ctrlProp" Target="../ctrlProps/ctrlProp785.xml"/><Relationship Id="rId995" Type="http://schemas.openxmlformats.org/officeDocument/2006/relationships/ctrlProp" Target="../ctrlProps/ctrlProp992.xml"/><Relationship Id="rId1180" Type="http://schemas.openxmlformats.org/officeDocument/2006/relationships/ctrlProp" Target="../ctrlProps/ctrlProp1177.xml"/><Relationship Id="rId2024" Type="http://schemas.openxmlformats.org/officeDocument/2006/relationships/ctrlProp" Target="../ctrlProps/ctrlProp2021.xml"/><Relationship Id="rId203" Type="http://schemas.openxmlformats.org/officeDocument/2006/relationships/ctrlProp" Target="../ctrlProps/ctrlProp200.xml"/><Relationship Id="rId648" Type="http://schemas.openxmlformats.org/officeDocument/2006/relationships/ctrlProp" Target="../ctrlProps/ctrlProp645.xml"/><Relationship Id="rId855" Type="http://schemas.openxmlformats.org/officeDocument/2006/relationships/ctrlProp" Target="../ctrlProps/ctrlProp852.xml"/><Relationship Id="rId1040" Type="http://schemas.openxmlformats.org/officeDocument/2006/relationships/ctrlProp" Target="../ctrlProps/ctrlProp1037.xml"/><Relationship Id="rId1278" Type="http://schemas.openxmlformats.org/officeDocument/2006/relationships/ctrlProp" Target="../ctrlProps/ctrlProp1275.xml"/><Relationship Id="rId1485" Type="http://schemas.openxmlformats.org/officeDocument/2006/relationships/ctrlProp" Target="../ctrlProps/ctrlProp1482.xml"/><Relationship Id="rId1692" Type="http://schemas.openxmlformats.org/officeDocument/2006/relationships/ctrlProp" Target="../ctrlProps/ctrlProp1689.xml"/><Relationship Id="rId410" Type="http://schemas.openxmlformats.org/officeDocument/2006/relationships/ctrlProp" Target="../ctrlProps/ctrlProp407.xml"/><Relationship Id="rId508" Type="http://schemas.openxmlformats.org/officeDocument/2006/relationships/ctrlProp" Target="../ctrlProps/ctrlProp505.xml"/><Relationship Id="rId715" Type="http://schemas.openxmlformats.org/officeDocument/2006/relationships/ctrlProp" Target="../ctrlProps/ctrlProp712.xml"/><Relationship Id="rId922" Type="http://schemas.openxmlformats.org/officeDocument/2006/relationships/ctrlProp" Target="../ctrlProps/ctrlProp919.xml"/><Relationship Id="rId1138" Type="http://schemas.openxmlformats.org/officeDocument/2006/relationships/ctrlProp" Target="../ctrlProps/ctrlProp1135.xml"/><Relationship Id="rId1345" Type="http://schemas.openxmlformats.org/officeDocument/2006/relationships/ctrlProp" Target="../ctrlProps/ctrlProp1342.xml"/><Relationship Id="rId1552" Type="http://schemas.openxmlformats.org/officeDocument/2006/relationships/ctrlProp" Target="../ctrlProps/ctrlProp1549.xml"/><Relationship Id="rId1997" Type="http://schemas.openxmlformats.org/officeDocument/2006/relationships/ctrlProp" Target="../ctrlProps/ctrlProp1994.xml"/><Relationship Id="rId1205" Type="http://schemas.openxmlformats.org/officeDocument/2006/relationships/ctrlProp" Target="../ctrlProps/ctrlProp1202.xml"/><Relationship Id="rId1857" Type="http://schemas.openxmlformats.org/officeDocument/2006/relationships/ctrlProp" Target="../ctrlProps/ctrlProp1854.xml"/><Relationship Id="rId51" Type="http://schemas.openxmlformats.org/officeDocument/2006/relationships/ctrlProp" Target="../ctrlProps/ctrlProp48.xml"/><Relationship Id="rId1412" Type="http://schemas.openxmlformats.org/officeDocument/2006/relationships/ctrlProp" Target="../ctrlProps/ctrlProp1409.xml"/><Relationship Id="rId1717" Type="http://schemas.openxmlformats.org/officeDocument/2006/relationships/ctrlProp" Target="../ctrlProps/ctrlProp1714.xml"/><Relationship Id="rId1924" Type="http://schemas.openxmlformats.org/officeDocument/2006/relationships/ctrlProp" Target="../ctrlProps/ctrlProp1921.xml"/><Relationship Id="rId298" Type="http://schemas.openxmlformats.org/officeDocument/2006/relationships/ctrlProp" Target="../ctrlProps/ctrlProp295.xml"/><Relationship Id="rId158" Type="http://schemas.openxmlformats.org/officeDocument/2006/relationships/ctrlProp" Target="../ctrlProps/ctrlProp155.xml"/><Relationship Id="rId365" Type="http://schemas.openxmlformats.org/officeDocument/2006/relationships/ctrlProp" Target="../ctrlProps/ctrlProp362.xml"/><Relationship Id="rId572" Type="http://schemas.openxmlformats.org/officeDocument/2006/relationships/ctrlProp" Target="../ctrlProps/ctrlProp569.xml"/><Relationship Id="rId2046" Type="http://schemas.openxmlformats.org/officeDocument/2006/relationships/ctrlProp" Target="../ctrlProps/ctrlProp2043.xml"/><Relationship Id="rId225" Type="http://schemas.openxmlformats.org/officeDocument/2006/relationships/ctrlProp" Target="../ctrlProps/ctrlProp222.xml"/><Relationship Id="rId432" Type="http://schemas.openxmlformats.org/officeDocument/2006/relationships/ctrlProp" Target="../ctrlProps/ctrlProp429.xml"/><Relationship Id="rId877" Type="http://schemas.openxmlformats.org/officeDocument/2006/relationships/ctrlProp" Target="../ctrlProps/ctrlProp874.xml"/><Relationship Id="rId1062" Type="http://schemas.openxmlformats.org/officeDocument/2006/relationships/ctrlProp" Target="../ctrlProps/ctrlProp1059.xml"/><Relationship Id="rId737" Type="http://schemas.openxmlformats.org/officeDocument/2006/relationships/ctrlProp" Target="../ctrlProps/ctrlProp734.xml"/><Relationship Id="rId944" Type="http://schemas.openxmlformats.org/officeDocument/2006/relationships/ctrlProp" Target="../ctrlProps/ctrlProp941.xml"/><Relationship Id="rId1367" Type="http://schemas.openxmlformats.org/officeDocument/2006/relationships/ctrlProp" Target="../ctrlProps/ctrlProp1364.xml"/><Relationship Id="rId1574" Type="http://schemas.openxmlformats.org/officeDocument/2006/relationships/ctrlProp" Target="../ctrlProps/ctrlProp1571.xml"/><Relationship Id="rId1781" Type="http://schemas.openxmlformats.org/officeDocument/2006/relationships/ctrlProp" Target="../ctrlProps/ctrlProp1778.xml"/><Relationship Id="rId73" Type="http://schemas.openxmlformats.org/officeDocument/2006/relationships/ctrlProp" Target="../ctrlProps/ctrlProp70.xml"/><Relationship Id="rId804" Type="http://schemas.openxmlformats.org/officeDocument/2006/relationships/ctrlProp" Target="../ctrlProps/ctrlProp801.xml"/><Relationship Id="rId1227" Type="http://schemas.openxmlformats.org/officeDocument/2006/relationships/ctrlProp" Target="../ctrlProps/ctrlProp1224.xml"/><Relationship Id="rId1434" Type="http://schemas.openxmlformats.org/officeDocument/2006/relationships/ctrlProp" Target="../ctrlProps/ctrlProp1431.xml"/><Relationship Id="rId1641" Type="http://schemas.openxmlformats.org/officeDocument/2006/relationships/ctrlProp" Target="../ctrlProps/ctrlProp1638.xml"/><Relationship Id="rId1879" Type="http://schemas.openxmlformats.org/officeDocument/2006/relationships/ctrlProp" Target="../ctrlProps/ctrlProp1876.xml"/><Relationship Id="rId1501" Type="http://schemas.openxmlformats.org/officeDocument/2006/relationships/ctrlProp" Target="../ctrlProps/ctrlProp1498.xml"/><Relationship Id="rId1739" Type="http://schemas.openxmlformats.org/officeDocument/2006/relationships/ctrlProp" Target="../ctrlProps/ctrlProp1736.xml"/><Relationship Id="rId1946" Type="http://schemas.openxmlformats.org/officeDocument/2006/relationships/ctrlProp" Target="../ctrlProps/ctrlProp1943.xml"/><Relationship Id="rId1806" Type="http://schemas.openxmlformats.org/officeDocument/2006/relationships/ctrlProp" Target="../ctrlProps/ctrlProp1803.xml"/><Relationship Id="rId387" Type="http://schemas.openxmlformats.org/officeDocument/2006/relationships/ctrlProp" Target="../ctrlProps/ctrlProp384.xml"/><Relationship Id="rId594" Type="http://schemas.openxmlformats.org/officeDocument/2006/relationships/ctrlProp" Target="../ctrlProps/ctrlProp591.xml"/><Relationship Id="rId2068" Type="http://schemas.openxmlformats.org/officeDocument/2006/relationships/ctrlProp" Target="../ctrlProps/ctrlProp2065.xml"/><Relationship Id="rId247" Type="http://schemas.openxmlformats.org/officeDocument/2006/relationships/ctrlProp" Target="../ctrlProps/ctrlProp244.xml"/><Relationship Id="rId899" Type="http://schemas.openxmlformats.org/officeDocument/2006/relationships/ctrlProp" Target="../ctrlProps/ctrlProp896.xml"/><Relationship Id="rId1084" Type="http://schemas.openxmlformats.org/officeDocument/2006/relationships/ctrlProp" Target="../ctrlProps/ctrlProp1081.xml"/><Relationship Id="rId107" Type="http://schemas.openxmlformats.org/officeDocument/2006/relationships/ctrlProp" Target="../ctrlProps/ctrlProp104.xml"/><Relationship Id="rId454" Type="http://schemas.openxmlformats.org/officeDocument/2006/relationships/ctrlProp" Target="../ctrlProps/ctrlProp451.xml"/><Relationship Id="rId661" Type="http://schemas.openxmlformats.org/officeDocument/2006/relationships/ctrlProp" Target="../ctrlProps/ctrlProp658.xml"/><Relationship Id="rId759" Type="http://schemas.openxmlformats.org/officeDocument/2006/relationships/ctrlProp" Target="../ctrlProps/ctrlProp756.xml"/><Relationship Id="rId966" Type="http://schemas.openxmlformats.org/officeDocument/2006/relationships/ctrlProp" Target="../ctrlProps/ctrlProp963.xml"/><Relationship Id="rId1291" Type="http://schemas.openxmlformats.org/officeDocument/2006/relationships/ctrlProp" Target="../ctrlProps/ctrlProp1288.xml"/><Relationship Id="rId1389" Type="http://schemas.openxmlformats.org/officeDocument/2006/relationships/ctrlProp" Target="../ctrlProps/ctrlProp1386.xml"/><Relationship Id="rId1596" Type="http://schemas.openxmlformats.org/officeDocument/2006/relationships/ctrlProp" Target="../ctrlProps/ctrlProp1593.xml"/><Relationship Id="rId314" Type="http://schemas.openxmlformats.org/officeDocument/2006/relationships/ctrlProp" Target="../ctrlProps/ctrlProp311.xml"/><Relationship Id="rId521" Type="http://schemas.openxmlformats.org/officeDocument/2006/relationships/ctrlProp" Target="../ctrlProps/ctrlProp518.xml"/><Relationship Id="rId619" Type="http://schemas.openxmlformats.org/officeDocument/2006/relationships/ctrlProp" Target="../ctrlProps/ctrlProp616.xml"/><Relationship Id="rId1151" Type="http://schemas.openxmlformats.org/officeDocument/2006/relationships/ctrlProp" Target="../ctrlProps/ctrlProp1148.xml"/><Relationship Id="rId1249" Type="http://schemas.openxmlformats.org/officeDocument/2006/relationships/ctrlProp" Target="../ctrlProps/ctrlProp1246.xml"/><Relationship Id="rId95" Type="http://schemas.openxmlformats.org/officeDocument/2006/relationships/ctrlProp" Target="../ctrlProps/ctrlProp92.xml"/><Relationship Id="rId826" Type="http://schemas.openxmlformats.org/officeDocument/2006/relationships/ctrlProp" Target="../ctrlProps/ctrlProp823.xml"/><Relationship Id="rId1011" Type="http://schemas.openxmlformats.org/officeDocument/2006/relationships/ctrlProp" Target="../ctrlProps/ctrlProp1008.xml"/><Relationship Id="rId1109" Type="http://schemas.openxmlformats.org/officeDocument/2006/relationships/ctrlProp" Target="../ctrlProps/ctrlProp1106.xml"/><Relationship Id="rId1456" Type="http://schemas.openxmlformats.org/officeDocument/2006/relationships/ctrlProp" Target="../ctrlProps/ctrlProp1453.xml"/><Relationship Id="rId1663" Type="http://schemas.openxmlformats.org/officeDocument/2006/relationships/ctrlProp" Target="../ctrlProps/ctrlProp1660.xml"/><Relationship Id="rId1870" Type="http://schemas.openxmlformats.org/officeDocument/2006/relationships/ctrlProp" Target="../ctrlProps/ctrlProp1867.xml"/><Relationship Id="rId1968" Type="http://schemas.openxmlformats.org/officeDocument/2006/relationships/ctrlProp" Target="../ctrlProps/ctrlProp1965.xml"/><Relationship Id="rId1316" Type="http://schemas.openxmlformats.org/officeDocument/2006/relationships/ctrlProp" Target="../ctrlProps/ctrlProp1313.xml"/><Relationship Id="rId1523" Type="http://schemas.openxmlformats.org/officeDocument/2006/relationships/ctrlProp" Target="../ctrlProps/ctrlProp1520.xml"/><Relationship Id="rId1730" Type="http://schemas.openxmlformats.org/officeDocument/2006/relationships/ctrlProp" Target="../ctrlProps/ctrlProp1727.xml"/><Relationship Id="rId22" Type="http://schemas.openxmlformats.org/officeDocument/2006/relationships/ctrlProp" Target="../ctrlProps/ctrlProp19.xml"/><Relationship Id="rId1828" Type="http://schemas.openxmlformats.org/officeDocument/2006/relationships/ctrlProp" Target="../ctrlProps/ctrlProp1825.xml"/><Relationship Id="rId171" Type="http://schemas.openxmlformats.org/officeDocument/2006/relationships/ctrlProp" Target="../ctrlProps/ctrlProp168.xml"/><Relationship Id="rId269" Type="http://schemas.openxmlformats.org/officeDocument/2006/relationships/ctrlProp" Target="../ctrlProps/ctrlProp266.xml"/><Relationship Id="rId476" Type="http://schemas.openxmlformats.org/officeDocument/2006/relationships/ctrlProp" Target="../ctrlProps/ctrlProp473.xml"/><Relationship Id="rId683" Type="http://schemas.openxmlformats.org/officeDocument/2006/relationships/ctrlProp" Target="../ctrlProps/ctrlProp680.xml"/><Relationship Id="rId890" Type="http://schemas.openxmlformats.org/officeDocument/2006/relationships/ctrlProp" Target="../ctrlProps/ctrlProp887.xml"/><Relationship Id="rId129" Type="http://schemas.openxmlformats.org/officeDocument/2006/relationships/ctrlProp" Target="../ctrlProps/ctrlProp126.xml"/><Relationship Id="rId336" Type="http://schemas.openxmlformats.org/officeDocument/2006/relationships/ctrlProp" Target="../ctrlProps/ctrlProp333.xml"/><Relationship Id="rId543" Type="http://schemas.openxmlformats.org/officeDocument/2006/relationships/ctrlProp" Target="../ctrlProps/ctrlProp540.xml"/><Relationship Id="rId988" Type="http://schemas.openxmlformats.org/officeDocument/2006/relationships/ctrlProp" Target="../ctrlProps/ctrlProp985.xml"/><Relationship Id="rId1173" Type="http://schemas.openxmlformats.org/officeDocument/2006/relationships/ctrlProp" Target="../ctrlProps/ctrlProp1170.xml"/><Relationship Id="rId1380" Type="http://schemas.openxmlformats.org/officeDocument/2006/relationships/ctrlProp" Target="../ctrlProps/ctrlProp1377.xml"/><Relationship Id="rId2017" Type="http://schemas.openxmlformats.org/officeDocument/2006/relationships/ctrlProp" Target="../ctrlProps/ctrlProp2014.xml"/><Relationship Id="rId403" Type="http://schemas.openxmlformats.org/officeDocument/2006/relationships/ctrlProp" Target="../ctrlProps/ctrlProp400.xml"/><Relationship Id="rId750" Type="http://schemas.openxmlformats.org/officeDocument/2006/relationships/ctrlProp" Target="../ctrlProps/ctrlProp747.xml"/><Relationship Id="rId848" Type="http://schemas.openxmlformats.org/officeDocument/2006/relationships/ctrlProp" Target="../ctrlProps/ctrlProp845.xml"/><Relationship Id="rId1033" Type="http://schemas.openxmlformats.org/officeDocument/2006/relationships/ctrlProp" Target="../ctrlProps/ctrlProp1030.xml"/><Relationship Id="rId1478" Type="http://schemas.openxmlformats.org/officeDocument/2006/relationships/ctrlProp" Target="../ctrlProps/ctrlProp1475.xml"/><Relationship Id="rId1685" Type="http://schemas.openxmlformats.org/officeDocument/2006/relationships/ctrlProp" Target="../ctrlProps/ctrlProp1682.xml"/><Relationship Id="rId1892" Type="http://schemas.openxmlformats.org/officeDocument/2006/relationships/ctrlProp" Target="../ctrlProps/ctrlProp1889.xml"/><Relationship Id="rId610" Type="http://schemas.openxmlformats.org/officeDocument/2006/relationships/ctrlProp" Target="../ctrlProps/ctrlProp607.xml"/><Relationship Id="rId708" Type="http://schemas.openxmlformats.org/officeDocument/2006/relationships/ctrlProp" Target="../ctrlProps/ctrlProp705.xml"/><Relationship Id="rId915" Type="http://schemas.openxmlformats.org/officeDocument/2006/relationships/ctrlProp" Target="../ctrlProps/ctrlProp912.xml"/><Relationship Id="rId1240" Type="http://schemas.openxmlformats.org/officeDocument/2006/relationships/ctrlProp" Target="../ctrlProps/ctrlProp1237.xml"/><Relationship Id="rId1338" Type="http://schemas.openxmlformats.org/officeDocument/2006/relationships/ctrlProp" Target="../ctrlProps/ctrlProp1335.xml"/><Relationship Id="rId1545" Type="http://schemas.openxmlformats.org/officeDocument/2006/relationships/ctrlProp" Target="../ctrlProps/ctrlProp1542.xml"/><Relationship Id="rId1100" Type="http://schemas.openxmlformats.org/officeDocument/2006/relationships/ctrlProp" Target="../ctrlProps/ctrlProp1097.xml"/><Relationship Id="rId1405" Type="http://schemas.openxmlformats.org/officeDocument/2006/relationships/ctrlProp" Target="../ctrlProps/ctrlProp1402.xml"/><Relationship Id="rId1752" Type="http://schemas.openxmlformats.org/officeDocument/2006/relationships/ctrlProp" Target="../ctrlProps/ctrlProp1749.xml"/><Relationship Id="rId44" Type="http://schemas.openxmlformats.org/officeDocument/2006/relationships/ctrlProp" Target="../ctrlProps/ctrlProp41.xml"/><Relationship Id="rId1612" Type="http://schemas.openxmlformats.org/officeDocument/2006/relationships/ctrlProp" Target="../ctrlProps/ctrlProp1609.xml"/><Relationship Id="rId1917" Type="http://schemas.openxmlformats.org/officeDocument/2006/relationships/ctrlProp" Target="../ctrlProps/ctrlProp1914.xml"/><Relationship Id="rId193" Type="http://schemas.openxmlformats.org/officeDocument/2006/relationships/ctrlProp" Target="../ctrlProps/ctrlProp190.xml"/><Relationship Id="rId498" Type="http://schemas.openxmlformats.org/officeDocument/2006/relationships/ctrlProp" Target="../ctrlProps/ctrlProp495.xml"/><Relationship Id="rId2081" Type="http://schemas.openxmlformats.org/officeDocument/2006/relationships/ctrlProp" Target="../ctrlProps/ctrlProp2078.xml"/><Relationship Id="rId260" Type="http://schemas.openxmlformats.org/officeDocument/2006/relationships/ctrlProp" Target="../ctrlProps/ctrlProp257.xml"/><Relationship Id="rId120" Type="http://schemas.openxmlformats.org/officeDocument/2006/relationships/ctrlProp" Target="../ctrlProps/ctrlProp117.xml"/><Relationship Id="rId358" Type="http://schemas.openxmlformats.org/officeDocument/2006/relationships/ctrlProp" Target="../ctrlProps/ctrlProp355.xml"/><Relationship Id="rId565" Type="http://schemas.openxmlformats.org/officeDocument/2006/relationships/ctrlProp" Target="../ctrlProps/ctrlProp562.xml"/><Relationship Id="rId772" Type="http://schemas.openxmlformats.org/officeDocument/2006/relationships/ctrlProp" Target="../ctrlProps/ctrlProp769.xml"/><Relationship Id="rId1195" Type="http://schemas.openxmlformats.org/officeDocument/2006/relationships/ctrlProp" Target="../ctrlProps/ctrlProp1192.xml"/><Relationship Id="rId2039" Type="http://schemas.openxmlformats.org/officeDocument/2006/relationships/ctrlProp" Target="../ctrlProps/ctrlProp2036.xml"/><Relationship Id="rId218" Type="http://schemas.openxmlformats.org/officeDocument/2006/relationships/ctrlProp" Target="../ctrlProps/ctrlProp215.xml"/><Relationship Id="rId425" Type="http://schemas.openxmlformats.org/officeDocument/2006/relationships/ctrlProp" Target="../ctrlProps/ctrlProp422.xml"/><Relationship Id="rId632" Type="http://schemas.openxmlformats.org/officeDocument/2006/relationships/ctrlProp" Target="../ctrlProps/ctrlProp629.xml"/><Relationship Id="rId1055" Type="http://schemas.openxmlformats.org/officeDocument/2006/relationships/ctrlProp" Target="../ctrlProps/ctrlProp1052.xml"/><Relationship Id="rId1262" Type="http://schemas.openxmlformats.org/officeDocument/2006/relationships/ctrlProp" Target="../ctrlProps/ctrlProp1259.xml"/><Relationship Id="rId937" Type="http://schemas.openxmlformats.org/officeDocument/2006/relationships/ctrlProp" Target="../ctrlProps/ctrlProp934.xml"/><Relationship Id="rId1122" Type="http://schemas.openxmlformats.org/officeDocument/2006/relationships/ctrlProp" Target="../ctrlProps/ctrlProp1119.xml"/><Relationship Id="rId1567" Type="http://schemas.openxmlformats.org/officeDocument/2006/relationships/ctrlProp" Target="../ctrlProps/ctrlProp1564.xml"/><Relationship Id="rId1774" Type="http://schemas.openxmlformats.org/officeDocument/2006/relationships/ctrlProp" Target="../ctrlProps/ctrlProp1771.xml"/><Relationship Id="rId1981" Type="http://schemas.openxmlformats.org/officeDocument/2006/relationships/ctrlProp" Target="../ctrlProps/ctrlProp1978.xml"/><Relationship Id="rId66" Type="http://schemas.openxmlformats.org/officeDocument/2006/relationships/ctrlProp" Target="../ctrlProps/ctrlProp63.xml"/><Relationship Id="rId1427" Type="http://schemas.openxmlformats.org/officeDocument/2006/relationships/ctrlProp" Target="../ctrlProps/ctrlProp1424.xml"/><Relationship Id="rId1634" Type="http://schemas.openxmlformats.org/officeDocument/2006/relationships/ctrlProp" Target="../ctrlProps/ctrlProp1631.xml"/><Relationship Id="rId1841" Type="http://schemas.openxmlformats.org/officeDocument/2006/relationships/ctrlProp" Target="../ctrlProps/ctrlProp1838.xml"/><Relationship Id="rId1939" Type="http://schemas.openxmlformats.org/officeDocument/2006/relationships/ctrlProp" Target="../ctrlProps/ctrlProp1936.xml"/><Relationship Id="rId1701" Type="http://schemas.openxmlformats.org/officeDocument/2006/relationships/ctrlProp" Target="../ctrlProps/ctrlProp1698.xml"/><Relationship Id="rId282" Type="http://schemas.openxmlformats.org/officeDocument/2006/relationships/ctrlProp" Target="../ctrlProps/ctrlProp279.xml"/><Relationship Id="rId587" Type="http://schemas.openxmlformats.org/officeDocument/2006/relationships/ctrlProp" Target="../ctrlProps/ctrlProp584.xml"/><Relationship Id="rId8" Type="http://schemas.openxmlformats.org/officeDocument/2006/relationships/ctrlProp" Target="../ctrlProps/ctrlProp5.xml"/><Relationship Id="rId142" Type="http://schemas.openxmlformats.org/officeDocument/2006/relationships/ctrlProp" Target="../ctrlProps/ctrlProp139.xml"/><Relationship Id="rId447" Type="http://schemas.openxmlformats.org/officeDocument/2006/relationships/ctrlProp" Target="../ctrlProps/ctrlProp444.xml"/><Relationship Id="rId794" Type="http://schemas.openxmlformats.org/officeDocument/2006/relationships/ctrlProp" Target="../ctrlProps/ctrlProp791.xml"/><Relationship Id="rId1077" Type="http://schemas.openxmlformats.org/officeDocument/2006/relationships/ctrlProp" Target="../ctrlProps/ctrlProp1074.xml"/><Relationship Id="rId2030" Type="http://schemas.openxmlformats.org/officeDocument/2006/relationships/ctrlProp" Target="../ctrlProps/ctrlProp2027.xml"/><Relationship Id="rId654" Type="http://schemas.openxmlformats.org/officeDocument/2006/relationships/ctrlProp" Target="../ctrlProps/ctrlProp651.xml"/><Relationship Id="rId861" Type="http://schemas.openxmlformats.org/officeDocument/2006/relationships/ctrlProp" Target="../ctrlProps/ctrlProp858.xml"/><Relationship Id="rId959" Type="http://schemas.openxmlformats.org/officeDocument/2006/relationships/ctrlProp" Target="../ctrlProps/ctrlProp956.xml"/><Relationship Id="rId1284" Type="http://schemas.openxmlformats.org/officeDocument/2006/relationships/ctrlProp" Target="../ctrlProps/ctrlProp1281.xml"/><Relationship Id="rId1491" Type="http://schemas.openxmlformats.org/officeDocument/2006/relationships/ctrlProp" Target="../ctrlProps/ctrlProp1488.xml"/><Relationship Id="rId1589" Type="http://schemas.openxmlformats.org/officeDocument/2006/relationships/ctrlProp" Target="../ctrlProps/ctrlProp1586.xml"/><Relationship Id="rId307" Type="http://schemas.openxmlformats.org/officeDocument/2006/relationships/ctrlProp" Target="../ctrlProps/ctrlProp304.xml"/><Relationship Id="rId514" Type="http://schemas.openxmlformats.org/officeDocument/2006/relationships/ctrlProp" Target="../ctrlProps/ctrlProp511.xml"/><Relationship Id="rId721" Type="http://schemas.openxmlformats.org/officeDocument/2006/relationships/ctrlProp" Target="../ctrlProps/ctrlProp718.xml"/><Relationship Id="rId1144" Type="http://schemas.openxmlformats.org/officeDocument/2006/relationships/ctrlProp" Target="../ctrlProps/ctrlProp1141.xml"/><Relationship Id="rId1351" Type="http://schemas.openxmlformats.org/officeDocument/2006/relationships/ctrlProp" Target="../ctrlProps/ctrlProp1348.xml"/><Relationship Id="rId1449" Type="http://schemas.openxmlformats.org/officeDocument/2006/relationships/ctrlProp" Target="../ctrlProps/ctrlProp1446.xml"/><Relationship Id="rId1796" Type="http://schemas.openxmlformats.org/officeDocument/2006/relationships/ctrlProp" Target="../ctrlProps/ctrlProp1793.xml"/><Relationship Id="rId88" Type="http://schemas.openxmlformats.org/officeDocument/2006/relationships/ctrlProp" Target="../ctrlProps/ctrlProp85.xml"/><Relationship Id="rId819" Type="http://schemas.openxmlformats.org/officeDocument/2006/relationships/ctrlProp" Target="../ctrlProps/ctrlProp816.xml"/><Relationship Id="rId1004" Type="http://schemas.openxmlformats.org/officeDocument/2006/relationships/ctrlProp" Target="../ctrlProps/ctrlProp1001.xml"/><Relationship Id="rId1211" Type="http://schemas.openxmlformats.org/officeDocument/2006/relationships/ctrlProp" Target="../ctrlProps/ctrlProp1208.xml"/><Relationship Id="rId1656" Type="http://schemas.openxmlformats.org/officeDocument/2006/relationships/ctrlProp" Target="../ctrlProps/ctrlProp1653.xml"/><Relationship Id="rId1863" Type="http://schemas.openxmlformats.org/officeDocument/2006/relationships/ctrlProp" Target="../ctrlProps/ctrlProp1860.xml"/><Relationship Id="rId1309" Type="http://schemas.openxmlformats.org/officeDocument/2006/relationships/ctrlProp" Target="../ctrlProps/ctrlProp1306.xml"/><Relationship Id="rId1516" Type="http://schemas.openxmlformats.org/officeDocument/2006/relationships/ctrlProp" Target="../ctrlProps/ctrlProp1513.xml"/><Relationship Id="rId1723" Type="http://schemas.openxmlformats.org/officeDocument/2006/relationships/ctrlProp" Target="../ctrlProps/ctrlProp1720.xml"/><Relationship Id="rId1930" Type="http://schemas.openxmlformats.org/officeDocument/2006/relationships/ctrlProp" Target="../ctrlProps/ctrlProp1927.xml"/><Relationship Id="rId15" Type="http://schemas.openxmlformats.org/officeDocument/2006/relationships/ctrlProp" Target="../ctrlProps/ctrlProp12.xml"/><Relationship Id="rId164" Type="http://schemas.openxmlformats.org/officeDocument/2006/relationships/ctrlProp" Target="../ctrlProps/ctrlProp161.xml"/><Relationship Id="rId371" Type="http://schemas.openxmlformats.org/officeDocument/2006/relationships/ctrlProp" Target="../ctrlProps/ctrlProp368.xml"/><Relationship Id="rId2052" Type="http://schemas.openxmlformats.org/officeDocument/2006/relationships/ctrlProp" Target="../ctrlProps/ctrlProp2049.xml"/><Relationship Id="rId469" Type="http://schemas.openxmlformats.org/officeDocument/2006/relationships/ctrlProp" Target="../ctrlProps/ctrlProp466.xml"/><Relationship Id="rId676" Type="http://schemas.openxmlformats.org/officeDocument/2006/relationships/ctrlProp" Target="../ctrlProps/ctrlProp673.xml"/><Relationship Id="rId883" Type="http://schemas.openxmlformats.org/officeDocument/2006/relationships/ctrlProp" Target="../ctrlProps/ctrlProp880.xml"/><Relationship Id="rId1099" Type="http://schemas.openxmlformats.org/officeDocument/2006/relationships/ctrlProp" Target="../ctrlProps/ctrlProp1096.xml"/><Relationship Id="rId231" Type="http://schemas.openxmlformats.org/officeDocument/2006/relationships/ctrlProp" Target="../ctrlProps/ctrlProp228.xml"/><Relationship Id="rId329" Type="http://schemas.openxmlformats.org/officeDocument/2006/relationships/ctrlProp" Target="../ctrlProps/ctrlProp326.xml"/><Relationship Id="rId536" Type="http://schemas.openxmlformats.org/officeDocument/2006/relationships/ctrlProp" Target="../ctrlProps/ctrlProp533.xml"/><Relationship Id="rId1166" Type="http://schemas.openxmlformats.org/officeDocument/2006/relationships/ctrlProp" Target="../ctrlProps/ctrlProp1163.xml"/><Relationship Id="rId1373" Type="http://schemas.openxmlformats.org/officeDocument/2006/relationships/ctrlProp" Target="../ctrlProps/ctrlProp1370.xml"/><Relationship Id="rId743" Type="http://schemas.openxmlformats.org/officeDocument/2006/relationships/ctrlProp" Target="../ctrlProps/ctrlProp740.xml"/><Relationship Id="rId950" Type="http://schemas.openxmlformats.org/officeDocument/2006/relationships/ctrlProp" Target="../ctrlProps/ctrlProp947.xml"/><Relationship Id="rId1026" Type="http://schemas.openxmlformats.org/officeDocument/2006/relationships/ctrlProp" Target="../ctrlProps/ctrlProp1023.xml"/><Relationship Id="rId1580" Type="http://schemas.openxmlformats.org/officeDocument/2006/relationships/ctrlProp" Target="../ctrlProps/ctrlProp1577.xml"/><Relationship Id="rId1678" Type="http://schemas.openxmlformats.org/officeDocument/2006/relationships/ctrlProp" Target="../ctrlProps/ctrlProp1675.xml"/><Relationship Id="rId1885" Type="http://schemas.openxmlformats.org/officeDocument/2006/relationships/ctrlProp" Target="../ctrlProps/ctrlProp1882.xml"/><Relationship Id="rId603" Type="http://schemas.openxmlformats.org/officeDocument/2006/relationships/ctrlProp" Target="../ctrlProps/ctrlProp600.xml"/><Relationship Id="rId810" Type="http://schemas.openxmlformats.org/officeDocument/2006/relationships/ctrlProp" Target="../ctrlProps/ctrlProp807.xml"/><Relationship Id="rId908" Type="http://schemas.openxmlformats.org/officeDocument/2006/relationships/ctrlProp" Target="../ctrlProps/ctrlProp905.xml"/><Relationship Id="rId1233" Type="http://schemas.openxmlformats.org/officeDocument/2006/relationships/ctrlProp" Target="../ctrlProps/ctrlProp1230.xml"/><Relationship Id="rId1440" Type="http://schemas.openxmlformats.org/officeDocument/2006/relationships/ctrlProp" Target="../ctrlProps/ctrlProp1437.xml"/><Relationship Id="rId1538" Type="http://schemas.openxmlformats.org/officeDocument/2006/relationships/ctrlProp" Target="../ctrlProps/ctrlProp1535.xml"/><Relationship Id="rId1300" Type="http://schemas.openxmlformats.org/officeDocument/2006/relationships/ctrlProp" Target="../ctrlProps/ctrlProp1297.xml"/><Relationship Id="rId1745" Type="http://schemas.openxmlformats.org/officeDocument/2006/relationships/ctrlProp" Target="../ctrlProps/ctrlProp1742.xml"/><Relationship Id="rId1952" Type="http://schemas.openxmlformats.org/officeDocument/2006/relationships/ctrlProp" Target="../ctrlProps/ctrlProp1949.xml"/><Relationship Id="rId37" Type="http://schemas.openxmlformats.org/officeDocument/2006/relationships/ctrlProp" Target="../ctrlProps/ctrlProp34.xml"/><Relationship Id="rId1605" Type="http://schemas.openxmlformats.org/officeDocument/2006/relationships/ctrlProp" Target="../ctrlProps/ctrlProp1602.xml"/><Relationship Id="rId1812" Type="http://schemas.openxmlformats.org/officeDocument/2006/relationships/ctrlProp" Target="../ctrlProps/ctrlProp1809.xml"/><Relationship Id="rId186" Type="http://schemas.openxmlformats.org/officeDocument/2006/relationships/ctrlProp" Target="../ctrlProps/ctrlProp183.xml"/><Relationship Id="rId393" Type="http://schemas.openxmlformats.org/officeDocument/2006/relationships/ctrlProp" Target="../ctrlProps/ctrlProp390.xml"/><Relationship Id="rId2074" Type="http://schemas.openxmlformats.org/officeDocument/2006/relationships/ctrlProp" Target="../ctrlProps/ctrlProp2071.xml"/><Relationship Id="rId253" Type="http://schemas.openxmlformats.org/officeDocument/2006/relationships/ctrlProp" Target="../ctrlProps/ctrlProp250.xml"/><Relationship Id="rId460" Type="http://schemas.openxmlformats.org/officeDocument/2006/relationships/ctrlProp" Target="../ctrlProps/ctrlProp457.xml"/><Relationship Id="rId698" Type="http://schemas.openxmlformats.org/officeDocument/2006/relationships/ctrlProp" Target="../ctrlProps/ctrlProp695.xml"/><Relationship Id="rId1090" Type="http://schemas.openxmlformats.org/officeDocument/2006/relationships/ctrlProp" Target="../ctrlProps/ctrlProp1087.xml"/><Relationship Id="rId113" Type="http://schemas.openxmlformats.org/officeDocument/2006/relationships/ctrlProp" Target="../ctrlProps/ctrlProp110.xml"/><Relationship Id="rId320" Type="http://schemas.openxmlformats.org/officeDocument/2006/relationships/ctrlProp" Target="../ctrlProps/ctrlProp317.xml"/><Relationship Id="rId558" Type="http://schemas.openxmlformats.org/officeDocument/2006/relationships/ctrlProp" Target="../ctrlProps/ctrlProp555.xml"/><Relationship Id="rId765" Type="http://schemas.openxmlformats.org/officeDocument/2006/relationships/ctrlProp" Target="../ctrlProps/ctrlProp762.xml"/><Relationship Id="rId972" Type="http://schemas.openxmlformats.org/officeDocument/2006/relationships/ctrlProp" Target="../ctrlProps/ctrlProp969.xml"/><Relationship Id="rId1188" Type="http://schemas.openxmlformats.org/officeDocument/2006/relationships/ctrlProp" Target="../ctrlProps/ctrlProp1185.xml"/><Relationship Id="rId1395" Type="http://schemas.openxmlformats.org/officeDocument/2006/relationships/ctrlProp" Target="../ctrlProps/ctrlProp1392.xml"/><Relationship Id="rId2001" Type="http://schemas.openxmlformats.org/officeDocument/2006/relationships/ctrlProp" Target="../ctrlProps/ctrlProp1998.xml"/><Relationship Id="rId418" Type="http://schemas.openxmlformats.org/officeDocument/2006/relationships/ctrlProp" Target="../ctrlProps/ctrlProp415.xml"/><Relationship Id="rId625" Type="http://schemas.openxmlformats.org/officeDocument/2006/relationships/ctrlProp" Target="../ctrlProps/ctrlProp622.xml"/><Relationship Id="rId832" Type="http://schemas.openxmlformats.org/officeDocument/2006/relationships/ctrlProp" Target="../ctrlProps/ctrlProp829.xml"/><Relationship Id="rId1048" Type="http://schemas.openxmlformats.org/officeDocument/2006/relationships/ctrlProp" Target="../ctrlProps/ctrlProp1045.xml"/><Relationship Id="rId1255" Type="http://schemas.openxmlformats.org/officeDocument/2006/relationships/ctrlProp" Target="../ctrlProps/ctrlProp1252.xml"/><Relationship Id="rId1462" Type="http://schemas.openxmlformats.org/officeDocument/2006/relationships/ctrlProp" Target="../ctrlProps/ctrlProp1459.xml"/><Relationship Id="rId1115" Type="http://schemas.openxmlformats.org/officeDocument/2006/relationships/ctrlProp" Target="../ctrlProps/ctrlProp1112.xml"/><Relationship Id="rId1322" Type="http://schemas.openxmlformats.org/officeDocument/2006/relationships/ctrlProp" Target="../ctrlProps/ctrlProp1319.xml"/><Relationship Id="rId1767" Type="http://schemas.openxmlformats.org/officeDocument/2006/relationships/ctrlProp" Target="../ctrlProps/ctrlProp1764.xml"/><Relationship Id="rId1974" Type="http://schemas.openxmlformats.org/officeDocument/2006/relationships/ctrlProp" Target="../ctrlProps/ctrlProp1971.xml"/><Relationship Id="rId59" Type="http://schemas.openxmlformats.org/officeDocument/2006/relationships/ctrlProp" Target="../ctrlProps/ctrlProp56.xml"/><Relationship Id="rId1627" Type="http://schemas.openxmlformats.org/officeDocument/2006/relationships/ctrlProp" Target="../ctrlProps/ctrlProp1624.xml"/><Relationship Id="rId1834" Type="http://schemas.openxmlformats.org/officeDocument/2006/relationships/ctrlProp" Target="../ctrlProps/ctrlProp1831.xml"/><Relationship Id="rId2096" Type="http://schemas.openxmlformats.org/officeDocument/2006/relationships/ctrlProp" Target="../ctrlProps/ctrlProp2093.xml"/><Relationship Id="rId1901" Type="http://schemas.openxmlformats.org/officeDocument/2006/relationships/ctrlProp" Target="../ctrlProps/ctrlProp1898.xml"/><Relationship Id="rId275" Type="http://schemas.openxmlformats.org/officeDocument/2006/relationships/ctrlProp" Target="../ctrlProps/ctrlProp272.xml"/><Relationship Id="rId482" Type="http://schemas.openxmlformats.org/officeDocument/2006/relationships/ctrlProp" Target="../ctrlProps/ctrlProp479.xml"/><Relationship Id="rId135" Type="http://schemas.openxmlformats.org/officeDocument/2006/relationships/ctrlProp" Target="../ctrlProps/ctrlProp132.xml"/><Relationship Id="rId342" Type="http://schemas.openxmlformats.org/officeDocument/2006/relationships/ctrlProp" Target="../ctrlProps/ctrlProp339.xml"/><Relationship Id="rId787" Type="http://schemas.openxmlformats.org/officeDocument/2006/relationships/ctrlProp" Target="../ctrlProps/ctrlProp784.xml"/><Relationship Id="rId994" Type="http://schemas.openxmlformats.org/officeDocument/2006/relationships/ctrlProp" Target="../ctrlProps/ctrlProp991.xml"/><Relationship Id="rId2023" Type="http://schemas.openxmlformats.org/officeDocument/2006/relationships/ctrlProp" Target="../ctrlProps/ctrlProp2020.xml"/><Relationship Id="rId202" Type="http://schemas.openxmlformats.org/officeDocument/2006/relationships/ctrlProp" Target="../ctrlProps/ctrlProp199.xml"/><Relationship Id="rId647" Type="http://schemas.openxmlformats.org/officeDocument/2006/relationships/ctrlProp" Target="../ctrlProps/ctrlProp644.xml"/><Relationship Id="rId854" Type="http://schemas.openxmlformats.org/officeDocument/2006/relationships/ctrlProp" Target="../ctrlProps/ctrlProp851.xml"/><Relationship Id="rId1277" Type="http://schemas.openxmlformats.org/officeDocument/2006/relationships/ctrlProp" Target="../ctrlProps/ctrlProp1274.xml"/><Relationship Id="rId1484" Type="http://schemas.openxmlformats.org/officeDocument/2006/relationships/ctrlProp" Target="../ctrlProps/ctrlProp1481.xml"/><Relationship Id="rId1691" Type="http://schemas.openxmlformats.org/officeDocument/2006/relationships/ctrlProp" Target="../ctrlProps/ctrlProp1688.xml"/><Relationship Id="rId507" Type="http://schemas.openxmlformats.org/officeDocument/2006/relationships/ctrlProp" Target="../ctrlProps/ctrlProp504.xml"/><Relationship Id="rId714" Type="http://schemas.openxmlformats.org/officeDocument/2006/relationships/ctrlProp" Target="../ctrlProps/ctrlProp711.xml"/><Relationship Id="rId921" Type="http://schemas.openxmlformats.org/officeDocument/2006/relationships/ctrlProp" Target="../ctrlProps/ctrlProp918.xml"/><Relationship Id="rId1137" Type="http://schemas.openxmlformats.org/officeDocument/2006/relationships/ctrlProp" Target="../ctrlProps/ctrlProp1134.xml"/><Relationship Id="rId1344" Type="http://schemas.openxmlformats.org/officeDocument/2006/relationships/ctrlProp" Target="../ctrlProps/ctrlProp1341.xml"/><Relationship Id="rId1551" Type="http://schemas.openxmlformats.org/officeDocument/2006/relationships/ctrlProp" Target="../ctrlProps/ctrlProp1548.xml"/><Relationship Id="rId1789" Type="http://schemas.openxmlformats.org/officeDocument/2006/relationships/ctrlProp" Target="../ctrlProps/ctrlProp1786.xml"/><Relationship Id="rId1996" Type="http://schemas.openxmlformats.org/officeDocument/2006/relationships/ctrlProp" Target="../ctrlProps/ctrlProp1993.xml"/><Relationship Id="rId50" Type="http://schemas.openxmlformats.org/officeDocument/2006/relationships/ctrlProp" Target="../ctrlProps/ctrlProp47.xml"/><Relationship Id="rId1204" Type="http://schemas.openxmlformats.org/officeDocument/2006/relationships/ctrlProp" Target="../ctrlProps/ctrlProp1201.xml"/><Relationship Id="rId1411" Type="http://schemas.openxmlformats.org/officeDocument/2006/relationships/ctrlProp" Target="../ctrlProps/ctrlProp1408.xml"/><Relationship Id="rId1649" Type="http://schemas.openxmlformats.org/officeDocument/2006/relationships/ctrlProp" Target="../ctrlProps/ctrlProp1646.xml"/><Relationship Id="rId1856" Type="http://schemas.openxmlformats.org/officeDocument/2006/relationships/ctrlProp" Target="../ctrlProps/ctrlProp1853.xml"/><Relationship Id="rId1509" Type="http://schemas.openxmlformats.org/officeDocument/2006/relationships/ctrlProp" Target="../ctrlProps/ctrlProp1506.xml"/><Relationship Id="rId1716" Type="http://schemas.openxmlformats.org/officeDocument/2006/relationships/ctrlProp" Target="../ctrlProps/ctrlProp1713.xml"/><Relationship Id="rId1923" Type="http://schemas.openxmlformats.org/officeDocument/2006/relationships/ctrlProp" Target="../ctrlProps/ctrlProp1920.xml"/><Relationship Id="rId297" Type="http://schemas.openxmlformats.org/officeDocument/2006/relationships/ctrlProp" Target="../ctrlProps/ctrlProp294.xml"/><Relationship Id="rId157" Type="http://schemas.openxmlformats.org/officeDocument/2006/relationships/ctrlProp" Target="../ctrlProps/ctrlProp154.xml"/><Relationship Id="rId364" Type="http://schemas.openxmlformats.org/officeDocument/2006/relationships/ctrlProp" Target="../ctrlProps/ctrlProp361.xml"/><Relationship Id="rId2045" Type="http://schemas.openxmlformats.org/officeDocument/2006/relationships/ctrlProp" Target="../ctrlProps/ctrlProp2042.xml"/><Relationship Id="rId571" Type="http://schemas.openxmlformats.org/officeDocument/2006/relationships/ctrlProp" Target="../ctrlProps/ctrlProp568.xml"/><Relationship Id="rId669" Type="http://schemas.openxmlformats.org/officeDocument/2006/relationships/ctrlProp" Target="../ctrlProps/ctrlProp666.xml"/><Relationship Id="rId876" Type="http://schemas.openxmlformats.org/officeDocument/2006/relationships/ctrlProp" Target="../ctrlProps/ctrlProp873.xml"/><Relationship Id="rId1299" Type="http://schemas.openxmlformats.org/officeDocument/2006/relationships/ctrlProp" Target="../ctrlProps/ctrlProp1296.xml"/><Relationship Id="rId224" Type="http://schemas.openxmlformats.org/officeDocument/2006/relationships/ctrlProp" Target="../ctrlProps/ctrlProp221.xml"/><Relationship Id="rId431" Type="http://schemas.openxmlformats.org/officeDocument/2006/relationships/ctrlProp" Target="../ctrlProps/ctrlProp428.xml"/><Relationship Id="rId529" Type="http://schemas.openxmlformats.org/officeDocument/2006/relationships/ctrlProp" Target="../ctrlProps/ctrlProp526.xml"/><Relationship Id="rId736" Type="http://schemas.openxmlformats.org/officeDocument/2006/relationships/ctrlProp" Target="../ctrlProps/ctrlProp733.xml"/><Relationship Id="rId1061" Type="http://schemas.openxmlformats.org/officeDocument/2006/relationships/ctrlProp" Target="../ctrlProps/ctrlProp1058.xml"/><Relationship Id="rId1159" Type="http://schemas.openxmlformats.org/officeDocument/2006/relationships/ctrlProp" Target="../ctrlProps/ctrlProp1156.xml"/><Relationship Id="rId1366" Type="http://schemas.openxmlformats.org/officeDocument/2006/relationships/ctrlProp" Target="../ctrlProps/ctrlProp1363.xml"/><Relationship Id="rId943" Type="http://schemas.openxmlformats.org/officeDocument/2006/relationships/ctrlProp" Target="../ctrlProps/ctrlProp940.xml"/><Relationship Id="rId1019" Type="http://schemas.openxmlformats.org/officeDocument/2006/relationships/ctrlProp" Target="../ctrlProps/ctrlProp1016.xml"/><Relationship Id="rId1573" Type="http://schemas.openxmlformats.org/officeDocument/2006/relationships/ctrlProp" Target="../ctrlProps/ctrlProp1570.xml"/><Relationship Id="rId1780" Type="http://schemas.openxmlformats.org/officeDocument/2006/relationships/ctrlProp" Target="../ctrlProps/ctrlProp1777.xml"/><Relationship Id="rId1878" Type="http://schemas.openxmlformats.org/officeDocument/2006/relationships/ctrlProp" Target="../ctrlProps/ctrlProp1875.xml"/><Relationship Id="rId72" Type="http://schemas.openxmlformats.org/officeDocument/2006/relationships/ctrlProp" Target="../ctrlProps/ctrlProp69.xml"/><Relationship Id="rId803" Type="http://schemas.openxmlformats.org/officeDocument/2006/relationships/ctrlProp" Target="../ctrlProps/ctrlProp800.xml"/><Relationship Id="rId1226" Type="http://schemas.openxmlformats.org/officeDocument/2006/relationships/ctrlProp" Target="../ctrlProps/ctrlProp1223.xml"/><Relationship Id="rId1433" Type="http://schemas.openxmlformats.org/officeDocument/2006/relationships/ctrlProp" Target="../ctrlProps/ctrlProp1430.xml"/><Relationship Id="rId1640" Type="http://schemas.openxmlformats.org/officeDocument/2006/relationships/ctrlProp" Target="../ctrlProps/ctrlProp1637.xml"/><Relationship Id="rId1738" Type="http://schemas.openxmlformats.org/officeDocument/2006/relationships/ctrlProp" Target="../ctrlProps/ctrlProp1735.xml"/><Relationship Id="rId1500" Type="http://schemas.openxmlformats.org/officeDocument/2006/relationships/ctrlProp" Target="../ctrlProps/ctrlProp1497.xml"/><Relationship Id="rId1945" Type="http://schemas.openxmlformats.org/officeDocument/2006/relationships/ctrlProp" Target="../ctrlProps/ctrlProp1942.xml"/><Relationship Id="rId1805" Type="http://schemas.openxmlformats.org/officeDocument/2006/relationships/ctrlProp" Target="../ctrlProps/ctrlProp1802.xml"/><Relationship Id="rId179" Type="http://schemas.openxmlformats.org/officeDocument/2006/relationships/ctrlProp" Target="../ctrlProps/ctrlProp176.xml"/><Relationship Id="rId386" Type="http://schemas.openxmlformats.org/officeDocument/2006/relationships/ctrlProp" Target="../ctrlProps/ctrlProp383.xml"/><Relationship Id="rId593" Type="http://schemas.openxmlformats.org/officeDocument/2006/relationships/ctrlProp" Target="../ctrlProps/ctrlProp590.xml"/><Relationship Id="rId2067" Type="http://schemas.openxmlformats.org/officeDocument/2006/relationships/ctrlProp" Target="../ctrlProps/ctrlProp2064.xml"/><Relationship Id="rId246" Type="http://schemas.openxmlformats.org/officeDocument/2006/relationships/ctrlProp" Target="../ctrlProps/ctrlProp243.xml"/><Relationship Id="rId453" Type="http://schemas.openxmlformats.org/officeDocument/2006/relationships/ctrlProp" Target="../ctrlProps/ctrlProp450.xml"/><Relationship Id="rId660" Type="http://schemas.openxmlformats.org/officeDocument/2006/relationships/ctrlProp" Target="../ctrlProps/ctrlProp657.xml"/><Relationship Id="rId898" Type="http://schemas.openxmlformats.org/officeDocument/2006/relationships/ctrlProp" Target="../ctrlProps/ctrlProp895.xml"/><Relationship Id="rId1083" Type="http://schemas.openxmlformats.org/officeDocument/2006/relationships/ctrlProp" Target="../ctrlProps/ctrlProp1080.xml"/><Relationship Id="rId1290" Type="http://schemas.openxmlformats.org/officeDocument/2006/relationships/ctrlProp" Target="../ctrlProps/ctrlProp1287.xml"/><Relationship Id="rId106" Type="http://schemas.openxmlformats.org/officeDocument/2006/relationships/ctrlProp" Target="../ctrlProps/ctrlProp103.xml"/><Relationship Id="rId313" Type="http://schemas.openxmlformats.org/officeDocument/2006/relationships/ctrlProp" Target="../ctrlProps/ctrlProp310.xml"/><Relationship Id="rId758" Type="http://schemas.openxmlformats.org/officeDocument/2006/relationships/ctrlProp" Target="../ctrlProps/ctrlProp755.xml"/><Relationship Id="rId965" Type="http://schemas.openxmlformats.org/officeDocument/2006/relationships/ctrlProp" Target="../ctrlProps/ctrlProp962.xml"/><Relationship Id="rId1150" Type="http://schemas.openxmlformats.org/officeDocument/2006/relationships/ctrlProp" Target="../ctrlProps/ctrlProp1147.xml"/><Relationship Id="rId1388" Type="http://schemas.openxmlformats.org/officeDocument/2006/relationships/ctrlProp" Target="../ctrlProps/ctrlProp1385.xml"/><Relationship Id="rId1595" Type="http://schemas.openxmlformats.org/officeDocument/2006/relationships/ctrlProp" Target="../ctrlProps/ctrlProp1592.xml"/><Relationship Id="rId94" Type="http://schemas.openxmlformats.org/officeDocument/2006/relationships/ctrlProp" Target="../ctrlProps/ctrlProp91.xml"/><Relationship Id="rId520" Type="http://schemas.openxmlformats.org/officeDocument/2006/relationships/ctrlProp" Target="../ctrlProps/ctrlProp517.xml"/><Relationship Id="rId618" Type="http://schemas.openxmlformats.org/officeDocument/2006/relationships/ctrlProp" Target="../ctrlProps/ctrlProp615.xml"/><Relationship Id="rId825" Type="http://schemas.openxmlformats.org/officeDocument/2006/relationships/ctrlProp" Target="../ctrlProps/ctrlProp822.xml"/><Relationship Id="rId1248" Type="http://schemas.openxmlformats.org/officeDocument/2006/relationships/ctrlProp" Target="../ctrlProps/ctrlProp1245.xml"/><Relationship Id="rId1455" Type="http://schemas.openxmlformats.org/officeDocument/2006/relationships/ctrlProp" Target="../ctrlProps/ctrlProp1452.xml"/><Relationship Id="rId1662" Type="http://schemas.openxmlformats.org/officeDocument/2006/relationships/ctrlProp" Target="../ctrlProps/ctrlProp1659.xml"/><Relationship Id="rId1010" Type="http://schemas.openxmlformats.org/officeDocument/2006/relationships/ctrlProp" Target="../ctrlProps/ctrlProp1007.xml"/><Relationship Id="rId1108" Type="http://schemas.openxmlformats.org/officeDocument/2006/relationships/ctrlProp" Target="../ctrlProps/ctrlProp1105.xml"/><Relationship Id="rId1315" Type="http://schemas.openxmlformats.org/officeDocument/2006/relationships/ctrlProp" Target="../ctrlProps/ctrlProp1312.xml"/><Relationship Id="rId1967" Type="http://schemas.openxmlformats.org/officeDocument/2006/relationships/ctrlProp" Target="../ctrlProps/ctrlProp1964.xml"/><Relationship Id="rId1522" Type="http://schemas.openxmlformats.org/officeDocument/2006/relationships/ctrlProp" Target="../ctrlProps/ctrlProp1519.xml"/><Relationship Id="rId21" Type="http://schemas.openxmlformats.org/officeDocument/2006/relationships/ctrlProp" Target="../ctrlProps/ctrlProp18.xml"/><Relationship Id="rId2089" Type="http://schemas.openxmlformats.org/officeDocument/2006/relationships/ctrlProp" Target="../ctrlProps/ctrlProp2086.xml"/><Relationship Id="rId268" Type="http://schemas.openxmlformats.org/officeDocument/2006/relationships/ctrlProp" Target="../ctrlProps/ctrlProp265.xml"/><Relationship Id="rId475" Type="http://schemas.openxmlformats.org/officeDocument/2006/relationships/ctrlProp" Target="../ctrlProps/ctrlProp472.xml"/><Relationship Id="rId682" Type="http://schemas.openxmlformats.org/officeDocument/2006/relationships/ctrlProp" Target="../ctrlProps/ctrlProp679.xml"/><Relationship Id="rId128" Type="http://schemas.openxmlformats.org/officeDocument/2006/relationships/ctrlProp" Target="../ctrlProps/ctrlProp125.xml"/><Relationship Id="rId335" Type="http://schemas.openxmlformats.org/officeDocument/2006/relationships/ctrlProp" Target="../ctrlProps/ctrlProp332.xml"/><Relationship Id="rId542" Type="http://schemas.openxmlformats.org/officeDocument/2006/relationships/ctrlProp" Target="../ctrlProps/ctrlProp539.xml"/><Relationship Id="rId1172" Type="http://schemas.openxmlformats.org/officeDocument/2006/relationships/ctrlProp" Target="../ctrlProps/ctrlProp1169.xml"/><Relationship Id="rId2016" Type="http://schemas.openxmlformats.org/officeDocument/2006/relationships/ctrlProp" Target="../ctrlProps/ctrlProp2013.xml"/><Relationship Id="rId402" Type="http://schemas.openxmlformats.org/officeDocument/2006/relationships/ctrlProp" Target="../ctrlProps/ctrlProp399.xml"/><Relationship Id="rId1032" Type="http://schemas.openxmlformats.org/officeDocument/2006/relationships/ctrlProp" Target="../ctrlProps/ctrlProp1029.xml"/><Relationship Id="rId1989" Type="http://schemas.openxmlformats.org/officeDocument/2006/relationships/ctrlProp" Target="../ctrlProps/ctrlProp1986.xml"/><Relationship Id="rId1849" Type="http://schemas.openxmlformats.org/officeDocument/2006/relationships/ctrlProp" Target="../ctrlProps/ctrlProp1846.xml"/><Relationship Id="rId192" Type="http://schemas.openxmlformats.org/officeDocument/2006/relationships/ctrlProp" Target="../ctrlProps/ctrlProp189.xml"/><Relationship Id="rId1709" Type="http://schemas.openxmlformats.org/officeDocument/2006/relationships/ctrlProp" Target="../ctrlProps/ctrlProp1706.xml"/><Relationship Id="rId1916" Type="http://schemas.openxmlformats.org/officeDocument/2006/relationships/ctrlProp" Target="../ctrlProps/ctrlProp1913.xml"/><Relationship Id="rId2080" Type="http://schemas.openxmlformats.org/officeDocument/2006/relationships/ctrlProp" Target="../ctrlProps/ctrlProp2077.xml"/><Relationship Id="rId869" Type="http://schemas.openxmlformats.org/officeDocument/2006/relationships/ctrlProp" Target="../ctrlProps/ctrlProp866.xml"/><Relationship Id="rId1499" Type="http://schemas.openxmlformats.org/officeDocument/2006/relationships/ctrlProp" Target="../ctrlProps/ctrlProp1496.xml"/><Relationship Id="rId729" Type="http://schemas.openxmlformats.org/officeDocument/2006/relationships/ctrlProp" Target="../ctrlProps/ctrlProp726.xml"/><Relationship Id="rId1359" Type="http://schemas.openxmlformats.org/officeDocument/2006/relationships/ctrlProp" Target="../ctrlProps/ctrlProp1356.xml"/><Relationship Id="rId936" Type="http://schemas.openxmlformats.org/officeDocument/2006/relationships/ctrlProp" Target="../ctrlProps/ctrlProp933.xml"/><Relationship Id="rId1219" Type="http://schemas.openxmlformats.org/officeDocument/2006/relationships/ctrlProp" Target="../ctrlProps/ctrlProp1216.xml"/><Relationship Id="rId1566" Type="http://schemas.openxmlformats.org/officeDocument/2006/relationships/ctrlProp" Target="../ctrlProps/ctrlProp1563.xml"/><Relationship Id="rId1773" Type="http://schemas.openxmlformats.org/officeDocument/2006/relationships/ctrlProp" Target="../ctrlProps/ctrlProp1770.xml"/><Relationship Id="rId1980" Type="http://schemas.openxmlformats.org/officeDocument/2006/relationships/ctrlProp" Target="../ctrlProps/ctrlProp197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1DCFF-0C4F-4B96-AFF2-B29C5669D0EA}">
  <sheetPr codeName="Sheet2"/>
  <dimension ref="A1:CS104"/>
  <sheetViews>
    <sheetView tabSelected="1" zoomScale="84" zoomScaleNormal="84" workbookViewId="0">
      <pane ySplit="4" topLeftCell="A5" activePane="bottomLeft" state="frozen"/>
      <selection pane="bottomLeft" activeCell="A5" sqref="A5"/>
    </sheetView>
  </sheetViews>
  <sheetFormatPr defaultColWidth="9" defaultRowHeight="18"/>
  <cols>
    <col min="1" max="1" width="10.09765625" style="1" customWidth="1"/>
    <col min="2" max="2" width="9.5" style="1" bestFit="1" customWidth="1"/>
    <col min="3" max="4" width="9" style="1"/>
    <col min="5" max="5" width="11.3984375" style="1" bestFit="1" customWidth="1"/>
    <col min="6" max="6" width="9" style="1"/>
    <col min="7" max="7" width="11.3984375" style="1" bestFit="1" customWidth="1"/>
    <col min="8" max="8" width="11" style="1" bestFit="1" customWidth="1"/>
    <col min="9" max="10" width="10.09765625" style="1" customWidth="1"/>
    <col min="11" max="11" width="12.3984375" style="1" customWidth="1"/>
    <col min="12" max="13" width="12.3984375" style="1" hidden="1" customWidth="1"/>
    <col min="14" max="14" width="12.19921875" style="1" hidden="1" customWidth="1"/>
    <col min="15" max="16" width="10.09765625" style="1" customWidth="1"/>
    <col min="17" max="17" width="61.8984375" style="1" customWidth="1"/>
    <col min="18" max="18" width="42.69921875" style="1" customWidth="1"/>
    <col min="19" max="19" width="59.69921875" style="1" customWidth="1"/>
    <col min="20" max="20" width="47.09765625" style="1" bestFit="1" customWidth="1"/>
    <col min="21" max="21" width="59.69921875" style="1" customWidth="1"/>
    <col min="22" max="22" width="47.09765625" style="5" bestFit="1" customWidth="1"/>
    <col min="23" max="25" width="59.69921875" style="1" customWidth="1"/>
    <col min="26" max="26" width="44.5" style="1" bestFit="1" customWidth="1"/>
    <col min="27" max="28" width="37.5" style="1" hidden="1" customWidth="1"/>
    <col min="29" max="29" width="20" style="1" customWidth="1"/>
    <col min="30" max="32" width="9" style="6" hidden="1" customWidth="1"/>
    <col min="33" max="92" width="9.69921875" style="6" hidden="1" customWidth="1"/>
    <col min="93" max="94" width="9" style="6" hidden="1" customWidth="1"/>
    <col min="95" max="95" width="0" style="6" hidden="1" customWidth="1"/>
    <col min="96" max="97" width="9.69921875" style="6" hidden="1" customWidth="1"/>
    <col min="98" max="16384" width="9" style="1"/>
  </cols>
  <sheetData>
    <row r="1" spans="1:97" ht="40.5" hidden="1" customHeight="1">
      <c r="A1" s="31" t="str">
        <f ca="1">IF(CO1&lt;&gt;0,LEFT(CO2,CO1)&amp;"の患者は退院後6か月を経過していますので、フォローお願いします。","")</f>
        <v/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CO1" s="6">
        <f ca="1">IF(CO2&lt;&gt;"",LEN(CO2)-1,0)</f>
        <v>0</v>
      </c>
      <c r="CP1" s="6">
        <f ca="1">IF(CP2&lt;&gt;"",LEN(CP2)-1,0)</f>
        <v>0</v>
      </c>
    </row>
    <row r="2" spans="1:97" ht="40.5" hidden="1" customHeight="1">
      <c r="A2" s="32" t="str">
        <f ca="1">IF(CP1&lt;&gt;0,LEFT(CP2,CP1)&amp;"の患者は退院後18か月を経過していますので、フォローお願いします。","")</f>
        <v/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CO2" s="6" t="str">
        <f ca="1">CO5&amp;CO6&amp;CO7&amp;CO8&amp;CO9&amp;CO10&amp;CO11&amp;CO12&amp;CO13&amp;CO14&amp;CO15&amp;CO16&amp;CO17&amp;CO18&amp;CO19&amp;CO20&amp;CO21&amp;CO22&amp;CO23&amp;CO24&amp;CO25&amp;CO26&amp;CO27&amp;CO28&amp;CO29&amp;CO30&amp;CO31&amp;CO32&amp;CO33&amp;CO34&amp;CO35&amp;CO36&amp;CO37&amp;CO38&amp;CO39&amp;CO40&amp;CO41&amp;CO42&amp;CO43&amp;CO44&amp;CO45&amp;CO46&amp;CO47&amp;CO48&amp;CO49&amp;CO50&amp;CO51&amp;CO52&amp;CO53&amp;CO54&amp;CO55&amp;CO56&amp;CO57&amp;CO58&amp;CO59&amp;CO60&amp;CO61&amp;CO62&amp;CO63&amp;CO64&amp;CO65&amp;CO66&amp;CO67&amp;CO68&amp;CO69&amp;CO70&amp;CO71&amp;CO72&amp;CO73&amp;CO74&amp;CO75&amp;CO76&amp;CO77&amp;CO78&amp;CO79&amp;CO80&amp;CO81&amp;CO82&amp;CO83&amp;CO84&amp;CO85&amp;CO86&amp;CO87&amp;CO88&amp;CO89&amp;CO90&amp;CO91&amp;CO92&amp;CO93&amp;CO94&amp;CO95&amp;CO96&amp;CO97&amp;CO98&amp;CO99&amp;CO100&amp;CO101&amp;CO102&amp;CO103&amp;CO104</f>
        <v/>
      </c>
      <c r="CP2" s="6" t="str">
        <f ca="1">CP5&amp;CP6&amp;CP7&amp;CP8&amp;CP9&amp;CP10&amp;CP11&amp;CP12&amp;CP13&amp;CP14&amp;CP15&amp;CP16&amp;CP17&amp;CP18&amp;CP19&amp;CP20&amp;CP21&amp;CP22&amp;CP23&amp;CP24&amp;CP25&amp;CP26&amp;CP27&amp;CP28&amp;CP29&amp;CP30&amp;CP31&amp;CP32&amp;CP33&amp;CP34&amp;CP35&amp;CP36&amp;CP37&amp;CP38&amp;CP39&amp;CP40&amp;CP41&amp;CP42&amp;CP43&amp;CP44&amp;CP45&amp;CP46&amp;CP47&amp;CP48&amp;CP49&amp;CP50&amp;CP51&amp;CP52&amp;CP53&amp;CP54&amp;CP55&amp;CP56&amp;CP57&amp;CP58&amp;CP59&amp;CP60&amp;CP61&amp;CP62&amp;CP63&amp;CP64&amp;CP65&amp;CP66&amp;CP67&amp;CP68&amp;CP69&amp;CP70&amp;CP71&amp;CP72&amp;CP73&amp;CP74&amp;CP75&amp;CP76&amp;CP77&amp;CP78&amp;CP79&amp;CP80&amp;CP81&amp;CP82&amp;CP83&amp;CP84&amp;CP85&amp;CP86&amp;CP87&amp;CP88&amp;CP89&amp;CP90&amp;CP91&amp;CP92&amp;CP93&amp;CP94&amp;CP95&amp;CP96&amp;CP97&amp;CP98&amp;CP99&amp;CP100&amp;CP101&amp;CP102&amp;CP103&amp;CP104</f>
        <v/>
      </c>
    </row>
    <row r="3" spans="1:97" ht="189" customHeight="1">
      <c r="A3" s="33" t="s">
        <v>118</v>
      </c>
      <c r="B3" s="33" t="s">
        <v>0</v>
      </c>
      <c r="C3" s="33" t="s">
        <v>1</v>
      </c>
      <c r="D3" s="33" t="s">
        <v>37</v>
      </c>
      <c r="E3" s="33" t="s">
        <v>4</v>
      </c>
      <c r="F3" s="33" t="s">
        <v>3</v>
      </c>
      <c r="G3" s="33" t="s">
        <v>2</v>
      </c>
      <c r="H3" s="33" t="s">
        <v>6</v>
      </c>
      <c r="I3" s="33" t="s">
        <v>5</v>
      </c>
      <c r="J3" s="33" t="s">
        <v>7</v>
      </c>
      <c r="K3" s="33" t="s">
        <v>62</v>
      </c>
      <c r="L3" s="33" t="s">
        <v>9</v>
      </c>
      <c r="M3" s="33" t="s">
        <v>12</v>
      </c>
      <c r="N3" s="33" t="s">
        <v>64</v>
      </c>
      <c r="O3" s="33" t="s">
        <v>8</v>
      </c>
      <c r="P3" s="33" t="s">
        <v>87</v>
      </c>
      <c r="Q3" s="34" t="s">
        <v>86</v>
      </c>
      <c r="R3" s="35"/>
      <c r="S3" s="34" t="s">
        <v>10</v>
      </c>
      <c r="T3" s="37"/>
      <c r="U3" s="37"/>
      <c r="V3" s="37"/>
      <c r="W3" s="37"/>
      <c r="X3" s="37"/>
      <c r="Y3" s="37"/>
      <c r="Z3" s="38"/>
      <c r="AA3" s="39" t="s">
        <v>11</v>
      </c>
      <c r="AB3" s="18"/>
      <c r="AC3" s="35" t="s">
        <v>13</v>
      </c>
      <c r="AE3" s="30" t="s">
        <v>70</v>
      </c>
      <c r="AF3" s="30" t="s">
        <v>71</v>
      </c>
      <c r="AG3" s="30" t="s">
        <v>5</v>
      </c>
      <c r="AH3" s="30" t="s">
        <v>7</v>
      </c>
      <c r="AI3" s="30" t="s">
        <v>72</v>
      </c>
      <c r="AJ3" s="30" t="s">
        <v>73</v>
      </c>
      <c r="AK3" s="30" t="s">
        <v>62</v>
      </c>
      <c r="AL3" s="30" t="s">
        <v>63</v>
      </c>
      <c r="AM3" s="30" t="s">
        <v>81</v>
      </c>
      <c r="AN3" s="30" t="s">
        <v>82</v>
      </c>
      <c r="AO3" s="30" t="s">
        <v>83</v>
      </c>
      <c r="AP3" s="30" t="s">
        <v>74</v>
      </c>
      <c r="AQ3" s="30" t="s">
        <v>75</v>
      </c>
      <c r="AR3" s="30" t="s">
        <v>76</v>
      </c>
      <c r="AS3" s="30" t="s">
        <v>80</v>
      </c>
      <c r="AT3" s="30" t="s">
        <v>77</v>
      </c>
      <c r="AU3" s="30" t="s">
        <v>78</v>
      </c>
      <c r="AV3" s="30" t="s">
        <v>79</v>
      </c>
      <c r="AW3" s="30" t="s">
        <v>8</v>
      </c>
      <c r="AX3" s="30" t="s">
        <v>91</v>
      </c>
      <c r="AY3" s="36" t="s">
        <v>88</v>
      </c>
      <c r="AZ3" s="36" t="s">
        <v>106</v>
      </c>
      <c r="BA3" s="36" t="s">
        <v>89</v>
      </c>
      <c r="BB3" s="36" t="s">
        <v>107</v>
      </c>
      <c r="BC3" s="36" t="s">
        <v>108</v>
      </c>
      <c r="BD3" s="36" t="s">
        <v>109</v>
      </c>
      <c r="BE3" s="30" t="s">
        <v>92</v>
      </c>
      <c r="BF3" s="30" t="s">
        <v>84</v>
      </c>
      <c r="BG3" s="42" t="s">
        <v>10</v>
      </c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/>
      <c r="CC3" s="43"/>
      <c r="CD3" s="43"/>
      <c r="CE3" s="43"/>
      <c r="CF3" s="43"/>
      <c r="CG3" s="43"/>
      <c r="CH3" s="44"/>
      <c r="CI3" s="7"/>
      <c r="CJ3" s="7"/>
      <c r="CK3" s="7"/>
      <c r="CL3" s="7"/>
      <c r="CM3" s="7"/>
      <c r="CN3" s="30" t="s">
        <v>111</v>
      </c>
      <c r="CQ3" s="30" t="s">
        <v>115</v>
      </c>
      <c r="CR3" s="30" t="s">
        <v>119</v>
      </c>
      <c r="CS3" s="30" t="s">
        <v>120</v>
      </c>
    </row>
    <row r="4" spans="1:97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41"/>
      <c r="Q4" s="23"/>
      <c r="R4" s="22" t="s">
        <v>90</v>
      </c>
      <c r="S4" s="19" t="s">
        <v>14</v>
      </c>
      <c r="T4" s="19" t="s">
        <v>55</v>
      </c>
      <c r="U4" s="19" t="s">
        <v>15</v>
      </c>
      <c r="V4" s="20" t="s">
        <v>56</v>
      </c>
      <c r="W4" s="19" t="s">
        <v>16</v>
      </c>
      <c r="X4" s="19" t="s">
        <v>57</v>
      </c>
      <c r="Y4" s="19" t="s">
        <v>17</v>
      </c>
      <c r="Z4" s="21" t="s">
        <v>58</v>
      </c>
      <c r="AA4" s="40"/>
      <c r="AB4" s="27" t="s">
        <v>58</v>
      </c>
      <c r="AC4" s="35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6"/>
      <c r="AZ4" s="36"/>
      <c r="BA4" s="36"/>
      <c r="BB4" s="36"/>
      <c r="BC4" s="36"/>
      <c r="BD4" s="36"/>
      <c r="BE4" s="30"/>
      <c r="BF4" s="30"/>
      <c r="BG4" s="8" t="s">
        <v>39</v>
      </c>
      <c r="BH4" s="8" t="s">
        <v>85</v>
      </c>
      <c r="BI4" s="8" t="s">
        <v>40</v>
      </c>
      <c r="BJ4" s="8" t="s">
        <v>85</v>
      </c>
      <c r="BK4" s="8" t="s">
        <v>41</v>
      </c>
      <c r="BL4" s="8" t="s">
        <v>85</v>
      </c>
      <c r="BM4" s="8" t="s">
        <v>42</v>
      </c>
      <c r="BN4" s="8" t="s">
        <v>85</v>
      </c>
      <c r="BO4" s="8" t="s">
        <v>43</v>
      </c>
      <c r="BP4" s="8" t="s">
        <v>85</v>
      </c>
      <c r="BQ4" s="8" t="s">
        <v>44</v>
      </c>
      <c r="BR4" s="8" t="s">
        <v>85</v>
      </c>
      <c r="BS4" s="8" t="s">
        <v>45</v>
      </c>
      <c r="BT4" s="8" t="s">
        <v>85</v>
      </c>
      <c r="BU4" s="8" t="s">
        <v>46</v>
      </c>
      <c r="BV4" s="8" t="s">
        <v>85</v>
      </c>
      <c r="BW4" s="8" t="s">
        <v>47</v>
      </c>
      <c r="BX4" s="8" t="s">
        <v>85</v>
      </c>
      <c r="BY4" s="8" t="s">
        <v>48</v>
      </c>
      <c r="BZ4" s="8" t="s">
        <v>85</v>
      </c>
      <c r="CA4" s="8" t="s">
        <v>49</v>
      </c>
      <c r="CB4" s="8" t="s">
        <v>85</v>
      </c>
      <c r="CC4" s="8" t="s">
        <v>50</v>
      </c>
      <c r="CD4" s="8" t="s">
        <v>85</v>
      </c>
      <c r="CE4" s="8" t="s">
        <v>46</v>
      </c>
      <c r="CF4" s="8" t="s">
        <v>85</v>
      </c>
      <c r="CG4" s="8" t="s">
        <v>38</v>
      </c>
      <c r="CH4" s="8" t="s">
        <v>85</v>
      </c>
      <c r="CI4" s="8" t="s">
        <v>51</v>
      </c>
      <c r="CJ4" s="8" t="s">
        <v>52</v>
      </c>
      <c r="CK4" s="8" t="s">
        <v>53</v>
      </c>
      <c r="CL4" s="8" t="s">
        <v>54</v>
      </c>
      <c r="CM4" s="8" t="s">
        <v>38</v>
      </c>
      <c r="CN4" s="30"/>
      <c r="CQ4" s="30"/>
      <c r="CR4" s="30"/>
      <c r="CS4" s="30"/>
    </row>
    <row r="5" spans="1:97" ht="93.75" customHeight="1">
      <c r="A5" s="2">
        <v>1</v>
      </c>
      <c r="B5" s="13"/>
      <c r="C5" s="13"/>
      <c r="D5" s="13"/>
      <c r="E5" s="3"/>
      <c r="F5" s="2"/>
      <c r="G5" s="3"/>
      <c r="H5" s="17">
        <f>IFERROR(DATEDIF(E5,G5,"Y"),"")</f>
        <v>0</v>
      </c>
      <c r="I5" s="2"/>
      <c r="J5" s="2"/>
      <c r="K5" s="2"/>
      <c r="L5" s="14"/>
      <c r="M5" s="14"/>
      <c r="N5" s="14"/>
      <c r="O5" s="2"/>
      <c r="P5" s="24"/>
      <c r="Q5" s="25"/>
      <c r="R5" s="2"/>
      <c r="S5" s="2"/>
      <c r="T5" s="2"/>
      <c r="U5" s="2"/>
      <c r="V5" s="16"/>
      <c r="W5" s="2"/>
      <c r="X5" s="2"/>
      <c r="Y5" s="2"/>
      <c r="Z5" s="2"/>
      <c r="AA5" s="2"/>
      <c r="AB5" s="4"/>
      <c r="AC5" s="13"/>
      <c r="AE5" s="9">
        <f>IF(AND(G5&gt;=集計!$D$3,G5&lt;=集計!$E$3),1,0)</f>
        <v>0</v>
      </c>
      <c r="AF5" s="9">
        <f t="shared" ref="AF5:AF36" si="0">IF(AND(AE5=1,AG5=TRUE,H5&gt;=15,H5&lt;=69),1,0)</f>
        <v>0</v>
      </c>
      <c r="AG5" s="9" t="b">
        <v>1</v>
      </c>
      <c r="AH5" s="9" t="b">
        <v>1</v>
      </c>
      <c r="AI5" s="9">
        <f>IF(AND(AF5=1,AH5=TRUE),1,0)</f>
        <v>0</v>
      </c>
      <c r="AJ5" s="9">
        <f>IF(AND(AI5=1,AW5=TRUE),1,0)</f>
        <v>0</v>
      </c>
      <c r="AK5" s="9"/>
      <c r="AL5" s="9"/>
      <c r="AM5" s="9">
        <f t="shared" ref="AM5:AM36" ca="1" si="1">IF(AND(SUM(AI5,AS5)&lt;&gt;0,L5="",G5&lt;&gt;"",TODAY()-G5&gt;=180),1,0)</f>
        <v>0</v>
      </c>
      <c r="AN5" s="9">
        <f t="shared" ref="AN5:AN36" ca="1" si="2">IF(AND(SUM(AI5,AS5)&lt;&gt;0,M5="",G5&lt;&gt;"",TODAY()-G5&gt;=540),1,0)</f>
        <v>0</v>
      </c>
      <c r="AO5" s="9">
        <f t="shared" ref="AO5:AO36" ca="1" si="3">IF(AND(AI5&lt;&gt;0,N5="",G5&lt;&gt;"",TODAY()-G5&gt;=540),1,0)</f>
        <v>0</v>
      </c>
      <c r="AP5" s="9">
        <f>IF(AND(AI5=1,L5="あり"),1,0)</f>
        <v>0</v>
      </c>
      <c r="AQ5" s="9">
        <f>IF(AND(AI5=1,M5="あり"),1,0)</f>
        <v>0</v>
      </c>
      <c r="AR5" s="9">
        <f>IF(AND(AI5=1,N5="あり"),1,0)</f>
        <v>0</v>
      </c>
      <c r="AS5" s="9">
        <f>IF(AND(AF5=1,AK5=TRUE),1,0)</f>
        <v>0</v>
      </c>
      <c r="AT5" s="9">
        <f>IF(AND(AS5=1,L5="あり"),1,0)</f>
        <v>0</v>
      </c>
      <c r="AU5" s="9">
        <f>IF(AND(AS5=1,M5="あり"),1,0)</f>
        <v>0</v>
      </c>
      <c r="AV5" s="9">
        <f>IF(AND(AS5=1,AL5=TRUE),1,0)</f>
        <v>0</v>
      </c>
      <c r="AW5" s="9"/>
      <c r="AX5" s="9">
        <f>IF(AND(AJ5=1,P5="なし"),1,0)</f>
        <v>0</v>
      </c>
      <c r="AY5" s="9"/>
      <c r="AZ5" s="9"/>
      <c r="BA5" s="9"/>
      <c r="BB5" s="26" t="str">
        <f>IF(AY5=TRUE,"A","")</f>
        <v/>
      </c>
      <c r="BC5" s="26" t="str">
        <f>IF(AZ5=TRUE,"B","")</f>
        <v/>
      </c>
      <c r="BD5" s="26" t="str">
        <f>IF(BA5=TRUE,"C","")</f>
        <v/>
      </c>
      <c r="BE5" s="26" t="str">
        <f>IF(AX5=1,BB5&amp;BC5&amp;BD5,"")</f>
        <v/>
      </c>
      <c r="BF5" s="9">
        <f>IF(AND(AI5=1,AJ5=0),1,0)</f>
        <v>0</v>
      </c>
      <c r="BG5" s="9"/>
      <c r="BH5" s="9" t="b">
        <f>AND($BF5=1,BG5=TRUE)</f>
        <v>0</v>
      </c>
      <c r="BI5" s="9"/>
      <c r="BJ5" s="9" t="b">
        <f>AND($BF5=1,BI5=TRUE)</f>
        <v>0</v>
      </c>
      <c r="BK5" s="9"/>
      <c r="BL5" s="9" t="b">
        <f>AND($BF5=1,BK5=TRUE)</f>
        <v>0</v>
      </c>
      <c r="BM5" s="9"/>
      <c r="BN5" s="9" t="b">
        <f>AND($BF5=1,BM5=TRUE)</f>
        <v>0</v>
      </c>
      <c r="BO5" s="9"/>
      <c r="BP5" s="9" t="b">
        <f>AND($BF5=1,BO5=TRUE)</f>
        <v>0</v>
      </c>
      <c r="BQ5" s="9"/>
      <c r="BR5" s="9" t="b">
        <f>AND($BF5=1,BQ5=TRUE)</f>
        <v>0</v>
      </c>
      <c r="BS5" s="9"/>
      <c r="BT5" s="9" t="b">
        <f>AND($BF5=1,BS5=TRUE)</f>
        <v>0</v>
      </c>
      <c r="BU5" s="9"/>
      <c r="BV5" s="9" t="b">
        <f>AND($BF5=1,BU5=TRUE)</f>
        <v>0</v>
      </c>
      <c r="BW5" s="9"/>
      <c r="BX5" s="9" t="b">
        <f>AND($BF5=1,BW5=TRUE)</f>
        <v>0</v>
      </c>
      <c r="BY5" s="9"/>
      <c r="BZ5" s="9" t="b">
        <f>AND($BF5=1,BY5=TRUE)</f>
        <v>0</v>
      </c>
      <c r="CA5" s="9"/>
      <c r="CB5" s="9" t="b">
        <f>AND($BF5=1,CA5=TRUE)</f>
        <v>0</v>
      </c>
      <c r="CC5" s="9"/>
      <c r="CD5" s="9" t="b">
        <f>AND($BF5=1,CC5=TRUE)</f>
        <v>0</v>
      </c>
      <c r="CE5" s="9"/>
      <c r="CF5" s="9" t="b">
        <f>AND($BF5=1,CE5=TRUE)</f>
        <v>0</v>
      </c>
      <c r="CG5" s="9"/>
      <c r="CH5" s="9" t="b">
        <f>AND($BF5=1,CG5=TRUE)</f>
        <v>0</v>
      </c>
      <c r="CI5" s="9"/>
      <c r="CJ5" s="9"/>
      <c r="CK5" s="9"/>
      <c r="CL5" s="9"/>
      <c r="CM5" s="9"/>
      <c r="CN5" s="9">
        <f>IF(AND(AI5=1,OR(L5="",M5="",N5="")),1,0)+IF(AND(AS5=1,OR(L5="",M5="")),1,0)</f>
        <v>0</v>
      </c>
      <c r="CO5" s="6" t="str">
        <f t="shared" ref="CO5:CO36" ca="1" si="4">IF(AM5&lt;&gt;0,A5&amp;"番、","")</f>
        <v/>
      </c>
      <c r="CP5" s="6" t="str">
        <f t="shared" ref="CP5:CP36" ca="1" si="5">IF(SUM(AN5:AO5)&lt;&gt;0,A5&amp;"番、","")</f>
        <v/>
      </c>
      <c r="CQ5" s="9">
        <f>IF(AND(AE5=1,AG5=TRUE,H5&gt;=70,H5&lt;=79),1,0)</f>
        <v>0</v>
      </c>
      <c r="CR5" s="9">
        <f>IF(AND(CQ5=1,AH5=TRUE),1,0)</f>
        <v>0</v>
      </c>
      <c r="CS5" s="9">
        <f>IF(AND(CQ5=1,AK5=TRUE),1,0)</f>
        <v>0</v>
      </c>
    </row>
    <row r="6" spans="1:97" ht="93.75" customHeight="1">
      <c r="A6" s="2">
        <v>2</v>
      </c>
      <c r="B6" s="13"/>
      <c r="C6" s="13"/>
      <c r="D6" s="13"/>
      <c r="E6" s="3"/>
      <c r="F6" s="2"/>
      <c r="G6" s="3"/>
      <c r="H6" s="17">
        <f>IFERROR(DATEDIF(E6,G6,"Y"),"")</f>
        <v>0</v>
      </c>
      <c r="I6" s="2"/>
      <c r="J6" s="2"/>
      <c r="K6" s="2"/>
      <c r="L6" s="14"/>
      <c r="M6" s="14"/>
      <c r="N6" s="14"/>
      <c r="O6" s="2"/>
      <c r="P6" s="24"/>
      <c r="Q6" s="25"/>
      <c r="R6" s="2"/>
      <c r="S6" s="2"/>
      <c r="T6" s="2"/>
      <c r="U6" s="2"/>
      <c r="V6" s="16"/>
      <c r="W6" s="2"/>
      <c r="X6" s="2"/>
      <c r="Y6" s="2"/>
      <c r="Z6" s="2"/>
      <c r="AA6" s="2"/>
      <c r="AB6" s="4"/>
      <c r="AC6" s="13"/>
      <c r="AE6" s="9">
        <f>IF(AND(G6&gt;=集計!$D$3,G6&lt;=集計!$E$3),1,0)</f>
        <v>0</v>
      </c>
      <c r="AF6" s="9">
        <f t="shared" si="0"/>
        <v>0</v>
      </c>
      <c r="AG6" s="9" t="b">
        <v>1</v>
      </c>
      <c r="AH6" s="9" t="b">
        <v>1</v>
      </c>
      <c r="AI6" s="9">
        <f t="shared" ref="AI6:AI69" si="6">IF(AND(AF6=1,AH6=TRUE),1,0)</f>
        <v>0</v>
      </c>
      <c r="AJ6" s="9">
        <f t="shared" ref="AJ6:AJ69" si="7">IF(AND(AI6=1,AW6=TRUE),1,0)</f>
        <v>0</v>
      </c>
      <c r="AK6" s="9"/>
      <c r="AL6" s="9"/>
      <c r="AM6" s="9">
        <f t="shared" ca="1" si="1"/>
        <v>0</v>
      </c>
      <c r="AN6" s="9">
        <f t="shared" ca="1" si="2"/>
        <v>0</v>
      </c>
      <c r="AO6" s="9">
        <f t="shared" ca="1" si="3"/>
        <v>0</v>
      </c>
      <c r="AP6" s="9">
        <f t="shared" ref="AP6:AP69" si="8">IF(AND(AI6=1,L6="あり"),1,0)</f>
        <v>0</v>
      </c>
      <c r="AQ6" s="9">
        <f t="shared" ref="AQ6:AQ69" si="9">IF(AND(AI6=1,M6="あり"),1,0)</f>
        <v>0</v>
      </c>
      <c r="AR6" s="9">
        <f t="shared" ref="AR6:AR69" si="10">IF(AND(AI6=1,N6="あり"),1,0)</f>
        <v>0</v>
      </c>
      <c r="AS6" s="9">
        <f t="shared" ref="AS6:AS69" si="11">IF(AND(AF6=1,AK6=TRUE),1,0)</f>
        <v>0</v>
      </c>
      <c r="AT6" s="9">
        <f t="shared" ref="AT6:AT69" si="12">IF(AND(AS6=1,L6="あり"),1,0)</f>
        <v>0</v>
      </c>
      <c r="AU6" s="9">
        <f t="shared" ref="AU6:AU69" si="13">IF(AND(AS6=1,M6="あり"),1,0)</f>
        <v>0</v>
      </c>
      <c r="AV6" s="9">
        <f t="shared" ref="AV6:AV69" si="14">IF(AND(AS6=1,AL6=TRUE),1,0)</f>
        <v>0</v>
      </c>
      <c r="AW6" s="9"/>
      <c r="AX6" s="9">
        <f t="shared" ref="AX6:AX69" si="15">IF(AND(AJ6=1,P6="なし"),1,0)</f>
        <v>0</v>
      </c>
      <c r="AY6" s="9"/>
      <c r="AZ6" s="9"/>
      <c r="BA6" s="9"/>
      <c r="BB6" s="26" t="str">
        <f t="shared" ref="BB6:BB69" si="16">IF(AY6=TRUE,"A","")</f>
        <v/>
      </c>
      <c r="BC6" s="26" t="str">
        <f t="shared" ref="BC6:BC69" si="17">IF(AZ6=TRUE,"B","")</f>
        <v/>
      </c>
      <c r="BD6" s="26" t="str">
        <f t="shared" ref="BD6:BD69" si="18">IF(BA6=TRUE,"C","")</f>
        <v/>
      </c>
      <c r="BE6" s="26" t="str">
        <f t="shared" ref="BE6:BE69" si="19">IF(AX6=1,BB6&amp;BC6&amp;BD6,"")</f>
        <v/>
      </c>
      <c r="BF6" s="9">
        <f t="shared" ref="BF6:BF69" si="20">IF(AND(AI6=1,AJ6=0),1,0)</f>
        <v>0</v>
      </c>
      <c r="BG6" s="9"/>
      <c r="BH6" s="9" t="b">
        <f>AND($BF6=1,BG6=TRUE)</f>
        <v>0</v>
      </c>
      <c r="BI6" s="9"/>
      <c r="BJ6" s="9" t="b">
        <f t="shared" ref="BJ6:BJ69" si="21">AND($BF6=1,BI6=TRUE)</f>
        <v>0</v>
      </c>
      <c r="BK6" s="9"/>
      <c r="BL6" s="9" t="b">
        <f t="shared" ref="BL6:BL69" si="22">AND($BF6=1,BK6=TRUE)</f>
        <v>0</v>
      </c>
      <c r="BM6" s="9"/>
      <c r="BN6" s="9" t="b">
        <f t="shared" ref="BN6:BN69" si="23">AND($BF6=1,BM6=TRUE)</f>
        <v>0</v>
      </c>
      <c r="BO6" s="9"/>
      <c r="BP6" s="9" t="b">
        <f t="shared" ref="BP6:BP69" si="24">AND($BF6=1,BO6=TRUE)</f>
        <v>0</v>
      </c>
      <c r="BQ6" s="9"/>
      <c r="BR6" s="9" t="b">
        <f t="shared" ref="BR6:BR69" si="25">AND($BF6=1,BQ6=TRUE)</f>
        <v>0</v>
      </c>
      <c r="BS6" s="9"/>
      <c r="BT6" s="9" t="b">
        <f t="shared" ref="BT6:BT69" si="26">AND($BF6=1,BS6=TRUE)</f>
        <v>0</v>
      </c>
      <c r="BU6" s="9"/>
      <c r="BV6" s="9" t="b">
        <f t="shared" ref="BV6:BV69" si="27">AND($BF6=1,BU6=TRUE)</f>
        <v>0</v>
      </c>
      <c r="BW6" s="9"/>
      <c r="BX6" s="9" t="b">
        <f t="shared" ref="BX6:BX69" si="28">AND($BF6=1,BW6=TRUE)</f>
        <v>0</v>
      </c>
      <c r="BY6" s="9"/>
      <c r="BZ6" s="9" t="b">
        <f t="shared" ref="BZ6:BZ69" si="29">AND($BF6=1,BY6=TRUE)</f>
        <v>0</v>
      </c>
      <c r="CA6" s="9"/>
      <c r="CB6" s="9" t="b">
        <f t="shared" ref="CB6:CB69" si="30">AND($BF6=1,CA6=TRUE)</f>
        <v>0</v>
      </c>
      <c r="CC6" s="9"/>
      <c r="CD6" s="9" t="b">
        <f t="shared" ref="CD6:CD69" si="31">AND($BF6=1,CC6=TRUE)</f>
        <v>0</v>
      </c>
      <c r="CE6" s="9"/>
      <c r="CF6" s="9" t="b">
        <f t="shared" ref="CF6:CF69" si="32">AND($BF6=1,CE6=TRUE)</f>
        <v>0</v>
      </c>
      <c r="CG6" s="9"/>
      <c r="CH6" s="9" t="b">
        <f t="shared" ref="CH6:CH69" si="33">AND($BF6=1,CG6=TRUE)</f>
        <v>0</v>
      </c>
      <c r="CI6" s="9"/>
      <c r="CJ6" s="9"/>
      <c r="CK6" s="9"/>
      <c r="CL6" s="9"/>
      <c r="CM6" s="9"/>
      <c r="CN6" s="9">
        <f t="shared" ref="CN6:CN69" si="34">IF(AND(AI6=1,OR(L6="",M6="",N6="")),1,0)+IF(AND(AS6=1,OR(L6="",M6="")),1,0)</f>
        <v>0</v>
      </c>
      <c r="CO6" s="6" t="str">
        <f t="shared" ca="1" si="4"/>
        <v/>
      </c>
      <c r="CP6" s="6" t="str">
        <f t="shared" ca="1" si="5"/>
        <v/>
      </c>
      <c r="CQ6" s="9">
        <f t="shared" ref="CQ6:CQ69" si="35">IF(AND(AE6=1,AG6=TRUE,H6&gt;=70,H6&lt;=79),1,0)</f>
        <v>0</v>
      </c>
      <c r="CR6" s="9">
        <f t="shared" ref="CR6:CR69" si="36">IF(AND(CQ6=1,AH6=TRUE),1,0)</f>
        <v>0</v>
      </c>
      <c r="CS6" s="9">
        <f t="shared" ref="CS6:CS69" si="37">IF(AND(CQ6=1,AK6=TRUE),1,0)</f>
        <v>0</v>
      </c>
    </row>
    <row r="7" spans="1:97" ht="93.75" customHeight="1">
      <c r="A7" s="2">
        <v>3</v>
      </c>
      <c r="B7" s="13"/>
      <c r="C7" s="13"/>
      <c r="D7" s="13"/>
      <c r="E7" s="3"/>
      <c r="F7" s="2"/>
      <c r="G7" s="3"/>
      <c r="H7" s="17">
        <f t="shared" ref="H7:H14" si="38">IFERROR(DATEDIF(E7,G7,"Y"),"")</f>
        <v>0</v>
      </c>
      <c r="I7" s="2"/>
      <c r="J7" s="2"/>
      <c r="K7" s="2"/>
      <c r="L7" s="14"/>
      <c r="M7" s="14"/>
      <c r="N7" s="14"/>
      <c r="O7" s="2"/>
      <c r="P7" s="24"/>
      <c r="Q7" s="25"/>
      <c r="R7" s="2"/>
      <c r="S7" s="2"/>
      <c r="T7" s="2"/>
      <c r="U7" s="2"/>
      <c r="V7" s="16"/>
      <c r="W7" s="2"/>
      <c r="X7" s="2"/>
      <c r="Y7" s="2"/>
      <c r="Z7" s="2"/>
      <c r="AA7" s="2"/>
      <c r="AB7" s="4"/>
      <c r="AC7" s="13"/>
      <c r="AE7" s="9">
        <f>IF(AND(G7&gt;=集計!$D$3,G7&lt;=集計!$E$3),1,0)</f>
        <v>0</v>
      </c>
      <c r="AF7" s="9">
        <f t="shared" si="0"/>
        <v>0</v>
      </c>
      <c r="AG7" s="9" t="b">
        <v>1</v>
      </c>
      <c r="AH7" s="9" t="b">
        <v>1</v>
      </c>
      <c r="AI7" s="9">
        <f t="shared" si="6"/>
        <v>0</v>
      </c>
      <c r="AJ7" s="9">
        <f t="shared" si="7"/>
        <v>0</v>
      </c>
      <c r="AK7" s="9"/>
      <c r="AL7" s="9"/>
      <c r="AM7" s="9">
        <f t="shared" ca="1" si="1"/>
        <v>0</v>
      </c>
      <c r="AN7" s="9">
        <f t="shared" ca="1" si="2"/>
        <v>0</v>
      </c>
      <c r="AO7" s="9">
        <f t="shared" ca="1" si="3"/>
        <v>0</v>
      </c>
      <c r="AP7" s="9">
        <f t="shared" si="8"/>
        <v>0</v>
      </c>
      <c r="AQ7" s="9">
        <f t="shared" si="9"/>
        <v>0</v>
      </c>
      <c r="AR7" s="9">
        <f t="shared" si="10"/>
        <v>0</v>
      </c>
      <c r="AS7" s="9">
        <f t="shared" si="11"/>
        <v>0</v>
      </c>
      <c r="AT7" s="9">
        <f t="shared" si="12"/>
        <v>0</v>
      </c>
      <c r="AU7" s="9">
        <f t="shared" si="13"/>
        <v>0</v>
      </c>
      <c r="AV7" s="9">
        <f t="shared" si="14"/>
        <v>0</v>
      </c>
      <c r="AW7" s="9"/>
      <c r="AX7" s="9">
        <f t="shared" si="15"/>
        <v>0</v>
      </c>
      <c r="AY7" s="9"/>
      <c r="AZ7" s="9"/>
      <c r="BA7" s="9"/>
      <c r="BB7" s="26" t="str">
        <f t="shared" si="16"/>
        <v/>
      </c>
      <c r="BC7" s="26" t="str">
        <f t="shared" si="17"/>
        <v/>
      </c>
      <c r="BD7" s="26" t="str">
        <f t="shared" si="18"/>
        <v/>
      </c>
      <c r="BE7" s="26" t="str">
        <f t="shared" si="19"/>
        <v/>
      </c>
      <c r="BF7" s="9">
        <f t="shared" si="20"/>
        <v>0</v>
      </c>
      <c r="BG7" s="9"/>
      <c r="BH7" s="9" t="b">
        <f t="shared" ref="BH7:BH70" si="39">AND($BF7=1,BG7=TRUE)</f>
        <v>0</v>
      </c>
      <c r="BI7" s="9"/>
      <c r="BJ7" s="9" t="b">
        <f t="shared" si="21"/>
        <v>0</v>
      </c>
      <c r="BK7" s="9"/>
      <c r="BL7" s="9" t="b">
        <f t="shared" si="22"/>
        <v>0</v>
      </c>
      <c r="BM7" s="9"/>
      <c r="BN7" s="9" t="b">
        <f t="shared" si="23"/>
        <v>0</v>
      </c>
      <c r="BO7" s="9"/>
      <c r="BP7" s="9" t="b">
        <f t="shared" si="24"/>
        <v>0</v>
      </c>
      <c r="BQ7" s="9"/>
      <c r="BR7" s="9" t="b">
        <f t="shared" si="25"/>
        <v>0</v>
      </c>
      <c r="BS7" s="9"/>
      <c r="BT7" s="9" t="b">
        <f t="shared" si="26"/>
        <v>0</v>
      </c>
      <c r="BU7" s="9"/>
      <c r="BV7" s="9" t="b">
        <f t="shared" si="27"/>
        <v>0</v>
      </c>
      <c r="BW7" s="9"/>
      <c r="BX7" s="9" t="b">
        <f t="shared" si="28"/>
        <v>0</v>
      </c>
      <c r="BY7" s="9"/>
      <c r="BZ7" s="9" t="b">
        <f t="shared" si="29"/>
        <v>0</v>
      </c>
      <c r="CA7" s="9"/>
      <c r="CB7" s="9" t="b">
        <f t="shared" si="30"/>
        <v>0</v>
      </c>
      <c r="CC7" s="9"/>
      <c r="CD7" s="9" t="b">
        <f t="shared" si="31"/>
        <v>0</v>
      </c>
      <c r="CE7" s="9"/>
      <c r="CF7" s="9" t="b">
        <f t="shared" si="32"/>
        <v>0</v>
      </c>
      <c r="CG7" s="9"/>
      <c r="CH7" s="9" t="b">
        <f t="shared" si="33"/>
        <v>0</v>
      </c>
      <c r="CI7" s="9"/>
      <c r="CJ7" s="9"/>
      <c r="CK7" s="9"/>
      <c r="CL7" s="9"/>
      <c r="CM7" s="9"/>
      <c r="CN7" s="9">
        <f t="shared" si="34"/>
        <v>0</v>
      </c>
      <c r="CO7" s="6" t="str">
        <f t="shared" ca="1" si="4"/>
        <v/>
      </c>
      <c r="CP7" s="6" t="str">
        <f t="shared" ca="1" si="5"/>
        <v/>
      </c>
      <c r="CQ7" s="9">
        <f t="shared" si="35"/>
        <v>0</v>
      </c>
      <c r="CR7" s="9">
        <f t="shared" si="36"/>
        <v>0</v>
      </c>
      <c r="CS7" s="9">
        <f t="shared" si="37"/>
        <v>0</v>
      </c>
    </row>
    <row r="8" spans="1:97" ht="93.75" customHeight="1">
      <c r="A8" s="2">
        <v>4</v>
      </c>
      <c r="B8" s="13"/>
      <c r="C8" s="13"/>
      <c r="D8" s="13"/>
      <c r="E8" s="3"/>
      <c r="F8" s="2"/>
      <c r="G8" s="3"/>
      <c r="H8" s="17">
        <f t="shared" si="38"/>
        <v>0</v>
      </c>
      <c r="I8" s="2"/>
      <c r="J8" s="2"/>
      <c r="K8" s="2"/>
      <c r="L8" s="14"/>
      <c r="M8" s="14"/>
      <c r="N8" s="14"/>
      <c r="O8" s="2"/>
      <c r="P8" s="24"/>
      <c r="Q8" s="25"/>
      <c r="R8" s="2"/>
      <c r="S8" s="2"/>
      <c r="T8" s="2"/>
      <c r="U8" s="2"/>
      <c r="V8" s="16"/>
      <c r="W8" s="2"/>
      <c r="X8" s="2"/>
      <c r="Y8" s="2"/>
      <c r="Z8" s="2"/>
      <c r="AA8" s="2"/>
      <c r="AB8" s="4"/>
      <c r="AC8" s="13"/>
      <c r="AE8" s="9">
        <f>IF(AND(G8&gt;=集計!$D$3,G8&lt;=集計!$E$3),1,0)</f>
        <v>0</v>
      </c>
      <c r="AF8" s="9">
        <f t="shared" si="0"/>
        <v>0</v>
      </c>
      <c r="AG8" s="9" t="b">
        <v>1</v>
      </c>
      <c r="AH8" s="9" t="b">
        <v>1</v>
      </c>
      <c r="AI8" s="9">
        <f t="shared" si="6"/>
        <v>0</v>
      </c>
      <c r="AJ8" s="9">
        <f t="shared" si="7"/>
        <v>0</v>
      </c>
      <c r="AK8" s="9"/>
      <c r="AL8" s="9"/>
      <c r="AM8" s="9">
        <f t="shared" ca="1" si="1"/>
        <v>0</v>
      </c>
      <c r="AN8" s="9">
        <f t="shared" ca="1" si="2"/>
        <v>0</v>
      </c>
      <c r="AO8" s="9">
        <f t="shared" ca="1" si="3"/>
        <v>0</v>
      </c>
      <c r="AP8" s="9">
        <f t="shared" si="8"/>
        <v>0</v>
      </c>
      <c r="AQ8" s="9">
        <f t="shared" si="9"/>
        <v>0</v>
      </c>
      <c r="AR8" s="9">
        <f t="shared" si="10"/>
        <v>0</v>
      </c>
      <c r="AS8" s="9">
        <f t="shared" si="11"/>
        <v>0</v>
      </c>
      <c r="AT8" s="9">
        <f t="shared" si="12"/>
        <v>0</v>
      </c>
      <c r="AU8" s="9">
        <f t="shared" si="13"/>
        <v>0</v>
      </c>
      <c r="AV8" s="9">
        <f t="shared" si="14"/>
        <v>0</v>
      </c>
      <c r="AW8" s="9"/>
      <c r="AX8" s="9">
        <f t="shared" si="15"/>
        <v>0</v>
      </c>
      <c r="AY8" s="9"/>
      <c r="AZ8" s="9"/>
      <c r="BA8" s="9"/>
      <c r="BB8" s="26" t="str">
        <f t="shared" si="16"/>
        <v/>
      </c>
      <c r="BC8" s="26" t="str">
        <f t="shared" si="17"/>
        <v/>
      </c>
      <c r="BD8" s="26" t="str">
        <f t="shared" si="18"/>
        <v/>
      </c>
      <c r="BE8" s="26" t="str">
        <f t="shared" si="19"/>
        <v/>
      </c>
      <c r="BF8" s="9">
        <f t="shared" si="20"/>
        <v>0</v>
      </c>
      <c r="BG8" s="9"/>
      <c r="BH8" s="9" t="b">
        <f t="shared" si="39"/>
        <v>0</v>
      </c>
      <c r="BI8" s="9"/>
      <c r="BJ8" s="9" t="b">
        <f t="shared" si="21"/>
        <v>0</v>
      </c>
      <c r="BK8" s="9"/>
      <c r="BL8" s="9" t="b">
        <f t="shared" si="22"/>
        <v>0</v>
      </c>
      <c r="BM8" s="9"/>
      <c r="BN8" s="9" t="b">
        <f t="shared" si="23"/>
        <v>0</v>
      </c>
      <c r="BO8" s="9"/>
      <c r="BP8" s="9" t="b">
        <f t="shared" si="24"/>
        <v>0</v>
      </c>
      <c r="BQ8" s="9"/>
      <c r="BR8" s="9" t="b">
        <f t="shared" si="25"/>
        <v>0</v>
      </c>
      <c r="BS8" s="9"/>
      <c r="BT8" s="9" t="b">
        <f t="shared" si="26"/>
        <v>0</v>
      </c>
      <c r="BU8" s="9"/>
      <c r="BV8" s="9" t="b">
        <f t="shared" si="27"/>
        <v>0</v>
      </c>
      <c r="BW8" s="9"/>
      <c r="BX8" s="9" t="b">
        <f t="shared" si="28"/>
        <v>0</v>
      </c>
      <c r="BY8" s="9"/>
      <c r="BZ8" s="9" t="b">
        <f t="shared" si="29"/>
        <v>0</v>
      </c>
      <c r="CA8" s="9"/>
      <c r="CB8" s="9" t="b">
        <f t="shared" si="30"/>
        <v>0</v>
      </c>
      <c r="CC8" s="9"/>
      <c r="CD8" s="9" t="b">
        <f t="shared" si="31"/>
        <v>0</v>
      </c>
      <c r="CE8" s="9"/>
      <c r="CF8" s="9" t="b">
        <f t="shared" si="32"/>
        <v>0</v>
      </c>
      <c r="CG8" s="9"/>
      <c r="CH8" s="9" t="b">
        <f t="shared" si="33"/>
        <v>0</v>
      </c>
      <c r="CI8" s="9"/>
      <c r="CJ8" s="9"/>
      <c r="CK8" s="9"/>
      <c r="CL8" s="9"/>
      <c r="CM8" s="9"/>
      <c r="CN8" s="9">
        <f t="shared" si="34"/>
        <v>0</v>
      </c>
      <c r="CO8" s="6" t="str">
        <f t="shared" ca="1" si="4"/>
        <v/>
      </c>
      <c r="CP8" s="6" t="str">
        <f t="shared" ca="1" si="5"/>
        <v/>
      </c>
      <c r="CQ8" s="9">
        <f t="shared" si="35"/>
        <v>0</v>
      </c>
      <c r="CR8" s="9">
        <f t="shared" si="36"/>
        <v>0</v>
      </c>
      <c r="CS8" s="9">
        <f t="shared" si="37"/>
        <v>0</v>
      </c>
    </row>
    <row r="9" spans="1:97" ht="93.75" customHeight="1">
      <c r="A9" s="2">
        <v>5</v>
      </c>
      <c r="B9" s="13"/>
      <c r="C9" s="13"/>
      <c r="D9" s="13"/>
      <c r="E9" s="3"/>
      <c r="F9" s="2"/>
      <c r="G9" s="3"/>
      <c r="H9" s="17">
        <f t="shared" si="38"/>
        <v>0</v>
      </c>
      <c r="I9" s="2"/>
      <c r="J9" s="2"/>
      <c r="K9" s="2"/>
      <c r="L9" s="14"/>
      <c r="M9" s="14"/>
      <c r="N9" s="14"/>
      <c r="O9" s="2"/>
      <c r="P9" s="24"/>
      <c r="Q9" s="25"/>
      <c r="R9" s="2"/>
      <c r="S9" s="2"/>
      <c r="T9" s="2"/>
      <c r="U9" s="2"/>
      <c r="V9" s="16"/>
      <c r="W9" s="2"/>
      <c r="X9" s="2"/>
      <c r="Y9" s="2"/>
      <c r="Z9" s="2"/>
      <c r="AA9" s="2"/>
      <c r="AB9" s="4"/>
      <c r="AC9" s="13"/>
      <c r="AE9" s="9">
        <f>IF(AND(G9&gt;=集計!$D$3,G9&lt;=集計!$E$3),1,0)</f>
        <v>0</v>
      </c>
      <c r="AF9" s="9">
        <f t="shared" si="0"/>
        <v>0</v>
      </c>
      <c r="AG9" s="9" t="b">
        <v>1</v>
      </c>
      <c r="AH9" s="9" t="b">
        <v>1</v>
      </c>
      <c r="AI9" s="9">
        <f t="shared" si="6"/>
        <v>0</v>
      </c>
      <c r="AJ9" s="9">
        <f t="shared" si="7"/>
        <v>0</v>
      </c>
      <c r="AK9" s="9"/>
      <c r="AL9" s="9"/>
      <c r="AM9" s="9">
        <f t="shared" ca="1" si="1"/>
        <v>0</v>
      </c>
      <c r="AN9" s="9">
        <f t="shared" ca="1" si="2"/>
        <v>0</v>
      </c>
      <c r="AO9" s="9">
        <f t="shared" ca="1" si="3"/>
        <v>0</v>
      </c>
      <c r="AP9" s="9">
        <f t="shared" si="8"/>
        <v>0</v>
      </c>
      <c r="AQ9" s="9">
        <f t="shared" si="9"/>
        <v>0</v>
      </c>
      <c r="AR9" s="9">
        <f t="shared" si="10"/>
        <v>0</v>
      </c>
      <c r="AS9" s="9">
        <f t="shared" si="11"/>
        <v>0</v>
      </c>
      <c r="AT9" s="9">
        <f t="shared" si="12"/>
        <v>0</v>
      </c>
      <c r="AU9" s="9">
        <f t="shared" si="13"/>
        <v>0</v>
      </c>
      <c r="AV9" s="9">
        <f t="shared" si="14"/>
        <v>0</v>
      </c>
      <c r="AW9" s="9"/>
      <c r="AX9" s="9">
        <f t="shared" si="15"/>
        <v>0</v>
      </c>
      <c r="AY9" s="9"/>
      <c r="AZ9" s="9"/>
      <c r="BA9" s="9"/>
      <c r="BB9" s="26" t="str">
        <f t="shared" si="16"/>
        <v/>
      </c>
      <c r="BC9" s="26" t="str">
        <f t="shared" si="17"/>
        <v/>
      </c>
      <c r="BD9" s="26" t="str">
        <f t="shared" si="18"/>
        <v/>
      </c>
      <c r="BE9" s="26" t="str">
        <f t="shared" si="19"/>
        <v/>
      </c>
      <c r="BF9" s="9">
        <f t="shared" si="20"/>
        <v>0</v>
      </c>
      <c r="BG9" s="9"/>
      <c r="BH9" s="9" t="b">
        <f t="shared" si="39"/>
        <v>0</v>
      </c>
      <c r="BI9" s="9"/>
      <c r="BJ9" s="9" t="b">
        <f t="shared" si="21"/>
        <v>0</v>
      </c>
      <c r="BK9" s="9"/>
      <c r="BL9" s="9" t="b">
        <f t="shared" si="22"/>
        <v>0</v>
      </c>
      <c r="BM9" s="9"/>
      <c r="BN9" s="9" t="b">
        <f t="shared" si="23"/>
        <v>0</v>
      </c>
      <c r="BO9" s="9"/>
      <c r="BP9" s="9" t="b">
        <f t="shared" si="24"/>
        <v>0</v>
      </c>
      <c r="BQ9" s="9"/>
      <c r="BR9" s="9" t="b">
        <f t="shared" si="25"/>
        <v>0</v>
      </c>
      <c r="BS9" s="9"/>
      <c r="BT9" s="9" t="b">
        <f t="shared" si="26"/>
        <v>0</v>
      </c>
      <c r="BU9" s="9"/>
      <c r="BV9" s="9" t="b">
        <f t="shared" si="27"/>
        <v>0</v>
      </c>
      <c r="BW9" s="9"/>
      <c r="BX9" s="9" t="b">
        <f t="shared" si="28"/>
        <v>0</v>
      </c>
      <c r="BY9" s="9"/>
      <c r="BZ9" s="9" t="b">
        <f t="shared" si="29"/>
        <v>0</v>
      </c>
      <c r="CA9" s="9"/>
      <c r="CB9" s="9" t="b">
        <f t="shared" si="30"/>
        <v>0</v>
      </c>
      <c r="CC9" s="9"/>
      <c r="CD9" s="9" t="b">
        <f t="shared" si="31"/>
        <v>0</v>
      </c>
      <c r="CE9" s="9"/>
      <c r="CF9" s="9" t="b">
        <f t="shared" si="32"/>
        <v>0</v>
      </c>
      <c r="CG9" s="9"/>
      <c r="CH9" s="9" t="b">
        <f t="shared" si="33"/>
        <v>0</v>
      </c>
      <c r="CI9" s="9"/>
      <c r="CJ9" s="9"/>
      <c r="CK9" s="9"/>
      <c r="CL9" s="9"/>
      <c r="CM9" s="9"/>
      <c r="CN9" s="9">
        <f t="shared" si="34"/>
        <v>0</v>
      </c>
      <c r="CO9" s="6" t="str">
        <f t="shared" ca="1" si="4"/>
        <v/>
      </c>
      <c r="CP9" s="6" t="str">
        <f t="shared" ca="1" si="5"/>
        <v/>
      </c>
      <c r="CQ9" s="9">
        <f t="shared" si="35"/>
        <v>0</v>
      </c>
      <c r="CR9" s="9">
        <f t="shared" si="36"/>
        <v>0</v>
      </c>
      <c r="CS9" s="9">
        <f t="shared" si="37"/>
        <v>0</v>
      </c>
    </row>
    <row r="10" spans="1:97" ht="93.75" customHeight="1">
      <c r="A10" s="2">
        <v>6</v>
      </c>
      <c r="B10" s="13"/>
      <c r="C10" s="13"/>
      <c r="D10" s="13"/>
      <c r="E10" s="3"/>
      <c r="F10" s="2"/>
      <c r="G10" s="3"/>
      <c r="H10" s="17">
        <f t="shared" si="38"/>
        <v>0</v>
      </c>
      <c r="I10" s="2"/>
      <c r="J10" s="2"/>
      <c r="K10" s="2"/>
      <c r="L10" s="14"/>
      <c r="M10" s="14"/>
      <c r="N10" s="14"/>
      <c r="O10" s="2"/>
      <c r="P10" s="24"/>
      <c r="Q10" s="25"/>
      <c r="R10" s="2"/>
      <c r="S10" s="2"/>
      <c r="T10" s="2"/>
      <c r="U10" s="2"/>
      <c r="V10" s="16"/>
      <c r="W10" s="2"/>
      <c r="X10" s="2"/>
      <c r="Y10" s="2"/>
      <c r="Z10" s="2"/>
      <c r="AA10" s="2"/>
      <c r="AB10" s="4"/>
      <c r="AC10" s="13"/>
      <c r="AE10" s="9">
        <f>IF(AND(G10&gt;=集計!$D$3,G10&lt;=集計!$E$3),1,0)</f>
        <v>0</v>
      </c>
      <c r="AF10" s="9">
        <f t="shared" si="0"/>
        <v>0</v>
      </c>
      <c r="AG10" s="9" t="b">
        <v>1</v>
      </c>
      <c r="AH10" s="9" t="b">
        <v>1</v>
      </c>
      <c r="AI10" s="9">
        <f t="shared" si="6"/>
        <v>0</v>
      </c>
      <c r="AJ10" s="9">
        <f t="shared" si="7"/>
        <v>0</v>
      </c>
      <c r="AK10" s="9"/>
      <c r="AL10" s="9"/>
      <c r="AM10" s="9">
        <f t="shared" ca="1" si="1"/>
        <v>0</v>
      </c>
      <c r="AN10" s="9">
        <f t="shared" ca="1" si="2"/>
        <v>0</v>
      </c>
      <c r="AO10" s="9">
        <f t="shared" ca="1" si="3"/>
        <v>0</v>
      </c>
      <c r="AP10" s="9">
        <f t="shared" si="8"/>
        <v>0</v>
      </c>
      <c r="AQ10" s="9">
        <f t="shared" si="9"/>
        <v>0</v>
      </c>
      <c r="AR10" s="9">
        <f t="shared" si="10"/>
        <v>0</v>
      </c>
      <c r="AS10" s="9">
        <f t="shared" si="11"/>
        <v>0</v>
      </c>
      <c r="AT10" s="9">
        <f t="shared" si="12"/>
        <v>0</v>
      </c>
      <c r="AU10" s="9">
        <f t="shared" si="13"/>
        <v>0</v>
      </c>
      <c r="AV10" s="9">
        <f t="shared" si="14"/>
        <v>0</v>
      </c>
      <c r="AW10" s="9"/>
      <c r="AX10" s="9">
        <f t="shared" si="15"/>
        <v>0</v>
      </c>
      <c r="AY10" s="9"/>
      <c r="AZ10" s="9"/>
      <c r="BA10" s="9"/>
      <c r="BB10" s="26" t="str">
        <f t="shared" si="16"/>
        <v/>
      </c>
      <c r="BC10" s="26" t="str">
        <f t="shared" si="17"/>
        <v/>
      </c>
      <c r="BD10" s="26" t="str">
        <f t="shared" si="18"/>
        <v/>
      </c>
      <c r="BE10" s="26" t="str">
        <f t="shared" si="19"/>
        <v/>
      </c>
      <c r="BF10" s="9">
        <f t="shared" si="20"/>
        <v>0</v>
      </c>
      <c r="BG10" s="9"/>
      <c r="BH10" s="9" t="b">
        <f t="shared" si="39"/>
        <v>0</v>
      </c>
      <c r="BI10" s="9"/>
      <c r="BJ10" s="9" t="b">
        <f t="shared" si="21"/>
        <v>0</v>
      </c>
      <c r="BK10" s="9"/>
      <c r="BL10" s="9" t="b">
        <f t="shared" si="22"/>
        <v>0</v>
      </c>
      <c r="BM10" s="9"/>
      <c r="BN10" s="9" t="b">
        <f t="shared" si="23"/>
        <v>0</v>
      </c>
      <c r="BO10" s="9"/>
      <c r="BP10" s="9" t="b">
        <f t="shared" si="24"/>
        <v>0</v>
      </c>
      <c r="BQ10" s="9"/>
      <c r="BR10" s="9" t="b">
        <f t="shared" si="25"/>
        <v>0</v>
      </c>
      <c r="BS10" s="9"/>
      <c r="BT10" s="9" t="b">
        <f t="shared" si="26"/>
        <v>0</v>
      </c>
      <c r="BU10" s="9"/>
      <c r="BV10" s="9" t="b">
        <f t="shared" si="27"/>
        <v>0</v>
      </c>
      <c r="BW10" s="9"/>
      <c r="BX10" s="9" t="b">
        <f t="shared" si="28"/>
        <v>0</v>
      </c>
      <c r="BY10" s="9"/>
      <c r="BZ10" s="9" t="b">
        <f t="shared" si="29"/>
        <v>0</v>
      </c>
      <c r="CA10" s="9"/>
      <c r="CB10" s="9" t="b">
        <f t="shared" si="30"/>
        <v>0</v>
      </c>
      <c r="CC10" s="9"/>
      <c r="CD10" s="9" t="b">
        <f t="shared" si="31"/>
        <v>0</v>
      </c>
      <c r="CE10" s="9"/>
      <c r="CF10" s="9" t="b">
        <f t="shared" si="32"/>
        <v>0</v>
      </c>
      <c r="CG10" s="9"/>
      <c r="CH10" s="9" t="b">
        <f t="shared" si="33"/>
        <v>0</v>
      </c>
      <c r="CI10" s="9"/>
      <c r="CJ10" s="9"/>
      <c r="CK10" s="9"/>
      <c r="CL10" s="9"/>
      <c r="CM10" s="9"/>
      <c r="CN10" s="9">
        <f t="shared" si="34"/>
        <v>0</v>
      </c>
      <c r="CO10" s="6" t="str">
        <f t="shared" ca="1" si="4"/>
        <v/>
      </c>
      <c r="CP10" s="6" t="str">
        <f t="shared" ca="1" si="5"/>
        <v/>
      </c>
      <c r="CQ10" s="9">
        <f t="shared" si="35"/>
        <v>0</v>
      </c>
      <c r="CR10" s="9">
        <f t="shared" si="36"/>
        <v>0</v>
      </c>
      <c r="CS10" s="9">
        <f t="shared" si="37"/>
        <v>0</v>
      </c>
    </row>
    <row r="11" spans="1:97" ht="93.75" customHeight="1">
      <c r="A11" s="2">
        <v>7</v>
      </c>
      <c r="B11" s="13"/>
      <c r="C11" s="13"/>
      <c r="D11" s="13"/>
      <c r="E11" s="3"/>
      <c r="F11" s="2"/>
      <c r="G11" s="3"/>
      <c r="H11" s="17">
        <f t="shared" si="38"/>
        <v>0</v>
      </c>
      <c r="I11" s="2"/>
      <c r="J11" s="2"/>
      <c r="K11" s="2"/>
      <c r="L11" s="14"/>
      <c r="M11" s="14"/>
      <c r="N11" s="14"/>
      <c r="O11" s="2"/>
      <c r="P11" s="24"/>
      <c r="Q11" s="25"/>
      <c r="R11" s="2"/>
      <c r="S11" s="2"/>
      <c r="T11" s="2"/>
      <c r="U11" s="2"/>
      <c r="V11" s="16"/>
      <c r="W11" s="2"/>
      <c r="X11" s="2"/>
      <c r="Y11" s="2"/>
      <c r="Z11" s="2"/>
      <c r="AA11" s="2"/>
      <c r="AB11" s="4"/>
      <c r="AC11" s="13"/>
      <c r="AE11" s="9">
        <f>IF(AND(G11&gt;=集計!$D$3,G11&lt;=集計!$E$3),1,0)</f>
        <v>0</v>
      </c>
      <c r="AF11" s="9">
        <f t="shared" si="0"/>
        <v>0</v>
      </c>
      <c r="AG11" s="9" t="b">
        <v>1</v>
      </c>
      <c r="AH11" s="9" t="b">
        <v>1</v>
      </c>
      <c r="AI11" s="9">
        <f t="shared" si="6"/>
        <v>0</v>
      </c>
      <c r="AJ11" s="9">
        <f t="shared" si="7"/>
        <v>0</v>
      </c>
      <c r="AK11" s="9"/>
      <c r="AL11" s="9"/>
      <c r="AM11" s="9">
        <f t="shared" ca="1" si="1"/>
        <v>0</v>
      </c>
      <c r="AN11" s="9">
        <f t="shared" ca="1" si="2"/>
        <v>0</v>
      </c>
      <c r="AO11" s="9">
        <f t="shared" ca="1" si="3"/>
        <v>0</v>
      </c>
      <c r="AP11" s="9">
        <f t="shared" si="8"/>
        <v>0</v>
      </c>
      <c r="AQ11" s="9">
        <f t="shared" si="9"/>
        <v>0</v>
      </c>
      <c r="AR11" s="9">
        <f t="shared" si="10"/>
        <v>0</v>
      </c>
      <c r="AS11" s="9">
        <f t="shared" si="11"/>
        <v>0</v>
      </c>
      <c r="AT11" s="9">
        <f t="shared" si="12"/>
        <v>0</v>
      </c>
      <c r="AU11" s="9">
        <f t="shared" si="13"/>
        <v>0</v>
      </c>
      <c r="AV11" s="9">
        <f t="shared" si="14"/>
        <v>0</v>
      </c>
      <c r="AW11" s="9"/>
      <c r="AX11" s="9">
        <f t="shared" si="15"/>
        <v>0</v>
      </c>
      <c r="AY11" s="9"/>
      <c r="AZ11" s="9"/>
      <c r="BA11" s="9"/>
      <c r="BB11" s="26" t="str">
        <f t="shared" si="16"/>
        <v/>
      </c>
      <c r="BC11" s="26" t="str">
        <f t="shared" si="17"/>
        <v/>
      </c>
      <c r="BD11" s="26" t="str">
        <f t="shared" si="18"/>
        <v/>
      </c>
      <c r="BE11" s="26" t="str">
        <f t="shared" si="19"/>
        <v/>
      </c>
      <c r="BF11" s="9">
        <f t="shared" si="20"/>
        <v>0</v>
      </c>
      <c r="BG11" s="9"/>
      <c r="BH11" s="9" t="b">
        <f t="shared" si="39"/>
        <v>0</v>
      </c>
      <c r="BI11" s="9"/>
      <c r="BJ11" s="9" t="b">
        <f t="shared" si="21"/>
        <v>0</v>
      </c>
      <c r="BK11" s="9"/>
      <c r="BL11" s="9" t="b">
        <f t="shared" si="22"/>
        <v>0</v>
      </c>
      <c r="BM11" s="9"/>
      <c r="BN11" s="9" t="b">
        <f t="shared" si="23"/>
        <v>0</v>
      </c>
      <c r="BO11" s="9"/>
      <c r="BP11" s="9" t="b">
        <f t="shared" si="24"/>
        <v>0</v>
      </c>
      <c r="BQ11" s="9"/>
      <c r="BR11" s="9" t="b">
        <f t="shared" si="25"/>
        <v>0</v>
      </c>
      <c r="BS11" s="9"/>
      <c r="BT11" s="9" t="b">
        <f t="shared" si="26"/>
        <v>0</v>
      </c>
      <c r="BU11" s="9"/>
      <c r="BV11" s="9" t="b">
        <f t="shared" si="27"/>
        <v>0</v>
      </c>
      <c r="BW11" s="9"/>
      <c r="BX11" s="9" t="b">
        <f t="shared" si="28"/>
        <v>0</v>
      </c>
      <c r="BY11" s="9"/>
      <c r="BZ11" s="9" t="b">
        <f t="shared" si="29"/>
        <v>0</v>
      </c>
      <c r="CA11" s="9"/>
      <c r="CB11" s="9" t="b">
        <f t="shared" si="30"/>
        <v>0</v>
      </c>
      <c r="CC11" s="9"/>
      <c r="CD11" s="9" t="b">
        <f t="shared" si="31"/>
        <v>0</v>
      </c>
      <c r="CE11" s="9"/>
      <c r="CF11" s="9" t="b">
        <f t="shared" si="32"/>
        <v>0</v>
      </c>
      <c r="CG11" s="9"/>
      <c r="CH11" s="9" t="b">
        <f t="shared" si="33"/>
        <v>0</v>
      </c>
      <c r="CI11" s="9"/>
      <c r="CJ11" s="9"/>
      <c r="CK11" s="9"/>
      <c r="CL11" s="9"/>
      <c r="CM11" s="9"/>
      <c r="CN11" s="9">
        <f t="shared" si="34"/>
        <v>0</v>
      </c>
      <c r="CO11" s="6" t="str">
        <f t="shared" ca="1" si="4"/>
        <v/>
      </c>
      <c r="CP11" s="6" t="str">
        <f t="shared" ca="1" si="5"/>
        <v/>
      </c>
      <c r="CQ11" s="9">
        <f t="shared" si="35"/>
        <v>0</v>
      </c>
      <c r="CR11" s="9">
        <f t="shared" si="36"/>
        <v>0</v>
      </c>
      <c r="CS11" s="9">
        <f t="shared" si="37"/>
        <v>0</v>
      </c>
    </row>
    <row r="12" spans="1:97" ht="93.75" customHeight="1">
      <c r="A12" s="2">
        <v>8</v>
      </c>
      <c r="B12" s="13"/>
      <c r="C12" s="13"/>
      <c r="D12" s="13"/>
      <c r="E12" s="3"/>
      <c r="F12" s="2"/>
      <c r="G12" s="3"/>
      <c r="H12" s="17">
        <f t="shared" si="38"/>
        <v>0</v>
      </c>
      <c r="I12" s="2"/>
      <c r="J12" s="2"/>
      <c r="K12" s="2"/>
      <c r="L12" s="14"/>
      <c r="M12" s="14"/>
      <c r="N12" s="14"/>
      <c r="O12" s="2"/>
      <c r="P12" s="24"/>
      <c r="Q12" s="25"/>
      <c r="R12" s="2"/>
      <c r="S12" s="2"/>
      <c r="T12" s="2"/>
      <c r="U12" s="2"/>
      <c r="V12" s="16"/>
      <c r="W12" s="2"/>
      <c r="X12" s="2"/>
      <c r="Y12" s="2"/>
      <c r="Z12" s="2"/>
      <c r="AA12" s="2"/>
      <c r="AB12" s="4"/>
      <c r="AC12" s="13"/>
      <c r="AE12" s="9">
        <f>IF(AND(G12&gt;=集計!$D$3,G12&lt;=集計!$E$3),1,0)</f>
        <v>0</v>
      </c>
      <c r="AF12" s="9">
        <f t="shared" si="0"/>
        <v>0</v>
      </c>
      <c r="AG12" s="9" t="b">
        <v>1</v>
      </c>
      <c r="AH12" s="9" t="b">
        <v>1</v>
      </c>
      <c r="AI12" s="9">
        <f t="shared" si="6"/>
        <v>0</v>
      </c>
      <c r="AJ12" s="9">
        <f t="shared" si="7"/>
        <v>0</v>
      </c>
      <c r="AK12" s="9"/>
      <c r="AL12" s="9"/>
      <c r="AM12" s="9">
        <f t="shared" ca="1" si="1"/>
        <v>0</v>
      </c>
      <c r="AN12" s="9">
        <f t="shared" ca="1" si="2"/>
        <v>0</v>
      </c>
      <c r="AO12" s="9">
        <f t="shared" ca="1" si="3"/>
        <v>0</v>
      </c>
      <c r="AP12" s="9">
        <f t="shared" si="8"/>
        <v>0</v>
      </c>
      <c r="AQ12" s="9">
        <f t="shared" si="9"/>
        <v>0</v>
      </c>
      <c r="AR12" s="9">
        <f t="shared" si="10"/>
        <v>0</v>
      </c>
      <c r="AS12" s="9">
        <f t="shared" si="11"/>
        <v>0</v>
      </c>
      <c r="AT12" s="9">
        <f t="shared" si="12"/>
        <v>0</v>
      </c>
      <c r="AU12" s="9">
        <f t="shared" si="13"/>
        <v>0</v>
      </c>
      <c r="AV12" s="9">
        <f t="shared" si="14"/>
        <v>0</v>
      </c>
      <c r="AW12" s="9"/>
      <c r="AX12" s="9">
        <f t="shared" si="15"/>
        <v>0</v>
      </c>
      <c r="AY12" s="9"/>
      <c r="AZ12" s="9"/>
      <c r="BA12" s="9"/>
      <c r="BB12" s="26" t="str">
        <f t="shared" si="16"/>
        <v/>
      </c>
      <c r="BC12" s="26" t="str">
        <f t="shared" si="17"/>
        <v/>
      </c>
      <c r="BD12" s="26" t="str">
        <f t="shared" si="18"/>
        <v/>
      </c>
      <c r="BE12" s="26" t="str">
        <f t="shared" si="19"/>
        <v/>
      </c>
      <c r="BF12" s="9">
        <f t="shared" si="20"/>
        <v>0</v>
      </c>
      <c r="BG12" s="9"/>
      <c r="BH12" s="9" t="b">
        <f t="shared" si="39"/>
        <v>0</v>
      </c>
      <c r="BI12" s="9"/>
      <c r="BJ12" s="9" t="b">
        <f t="shared" si="21"/>
        <v>0</v>
      </c>
      <c r="BK12" s="9"/>
      <c r="BL12" s="9" t="b">
        <f t="shared" si="22"/>
        <v>0</v>
      </c>
      <c r="BM12" s="9"/>
      <c r="BN12" s="9" t="b">
        <f t="shared" si="23"/>
        <v>0</v>
      </c>
      <c r="BO12" s="9"/>
      <c r="BP12" s="9" t="b">
        <f t="shared" si="24"/>
        <v>0</v>
      </c>
      <c r="BQ12" s="9"/>
      <c r="BR12" s="9" t="b">
        <f t="shared" si="25"/>
        <v>0</v>
      </c>
      <c r="BS12" s="9"/>
      <c r="BT12" s="9" t="b">
        <f t="shared" si="26"/>
        <v>0</v>
      </c>
      <c r="BU12" s="9"/>
      <c r="BV12" s="9" t="b">
        <f t="shared" si="27"/>
        <v>0</v>
      </c>
      <c r="BW12" s="9"/>
      <c r="BX12" s="9" t="b">
        <f t="shared" si="28"/>
        <v>0</v>
      </c>
      <c r="BY12" s="9"/>
      <c r="BZ12" s="9" t="b">
        <f t="shared" si="29"/>
        <v>0</v>
      </c>
      <c r="CA12" s="9"/>
      <c r="CB12" s="9" t="b">
        <f t="shared" si="30"/>
        <v>0</v>
      </c>
      <c r="CC12" s="9"/>
      <c r="CD12" s="9" t="b">
        <f t="shared" si="31"/>
        <v>0</v>
      </c>
      <c r="CE12" s="9"/>
      <c r="CF12" s="9" t="b">
        <f t="shared" si="32"/>
        <v>0</v>
      </c>
      <c r="CG12" s="9"/>
      <c r="CH12" s="9" t="b">
        <f t="shared" si="33"/>
        <v>0</v>
      </c>
      <c r="CI12" s="9"/>
      <c r="CJ12" s="9"/>
      <c r="CK12" s="9"/>
      <c r="CL12" s="9"/>
      <c r="CM12" s="9"/>
      <c r="CN12" s="9">
        <f t="shared" si="34"/>
        <v>0</v>
      </c>
      <c r="CO12" s="6" t="str">
        <f t="shared" ca="1" si="4"/>
        <v/>
      </c>
      <c r="CP12" s="6" t="str">
        <f t="shared" ca="1" si="5"/>
        <v/>
      </c>
      <c r="CQ12" s="9">
        <f t="shared" si="35"/>
        <v>0</v>
      </c>
      <c r="CR12" s="9">
        <f t="shared" si="36"/>
        <v>0</v>
      </c>
      <c r="CS12" s="9">
        <f t="shared" si="37"/>
        <v>0</v>
      </c>
    </row>
    <row r="13" spans="1:97" ht="93.75" customHeight="1">
      <c r="A13" s="2">
        <v>9</v>
      </c>
      <c r="B13" s="13"/>
      <c r="C13" s="13"/>
      <c r="D13" s="13"/>
      <c r="E13" s="3"/>
      <c r="F13" s="2"/>
      <c r="G13" s="3"/>
      <c r="H13" s="17">
        <f t="shared" si="38"/>
        <v>0</v>
      </c>
      <c r="I13" s="2"/>
      <c r="J13" s="2"/>
      <c r="K13" s="2"/>
      <c r="L13" s="14"/>
      <c r="M13" s="14"/>
      <c r="N13" s="14"/>
      <c r="O13" s="2"/>
      <c r="P13" s="24"/>
      <c r="Q13" s="25"/>
      <c r="R13" s="2"/>
      <c r="S13" s="2"/>
      <c r="T13" s="2"/>
      <c r="U13" s="2"/>
      <c r="V13" s="16"/>
      <c r="W13" s="2"/>
      <c r="X13" s="2"/>
      <c r="Y13" s="2"/>
      <c r="Z13" s="2"/>
      <c r="AA13" s="2"/>
      <c r="AB13" s="4"/>
      <c r="AC13" s="13"/>
      <c r="AE13" s="9">
        <f>IF(AND(G13&gt;=集計!$D$3,G13&lt;=集計!$E$3),1,0)</f>
        <v>0</v>
      </c>
      <c r="AF13" s="9">
        <f t="shared" si="0"/>
        <v>0</v>
      </c>
      <c r="AG13" s="9" t="b">
        <v>1</v>
      </c>
      <c r="AH13" s="9" t="b">
        <v>1</v>
      </c>
      <c r="AI13" s="9">
        <f t="shared" si="6"/>
        <v>0</v>
      </c>
      <c r="AJ13" s="9">
        <f t="shared" si="7"/>
        <v>0</v>
      </c>
      <c r="AK13" s="9"/>
      <c r="AL13" s="9"/>
      <c r="AM13" s="9">
        <f t="shared" ca="1" si="1"/>
        <v>0</v>
      </c>
      <c r="AN13" s="9">
        <f t="shared" ca="1" si="2"/>
        <v>0</v>
      </c>
      <c r="AO13" s="9">
        <f t="shared" ca="1" si="3"/>
        <v>0</v>
      </c>
      <c r="AP13" s="9">
        <f t="shared" si="8"/>
        <v>0</v>
      </c>
      <c r="AQ13" s="9">
        <f t="shared" si="9"/>
        <v>0</v>
      </c>
      <c r="AR13" s="9">
        <f t="shared" si="10"/>
        <v>0</v>
      </c>
      <c r="AS13" s="9">
        <f t="shared" si="11"/>
        <v>0</v>
      </c>
      <c r="AT13" s="9">
        <f t="shared" si="12"/>
        <v>0</v>
      </c>
      <c r="AU13" s="9">
        <f t="shared" si="13"/>
        <v>0</v>
      </c>
      <c r="AV13" s="9">
        <f t="shared" si="14"/>
        <v>0</v>
      </c>
      <c r="AW13" s="9"/>
      <c r="AX13" s="9">
        <f t="shared" si="15"/>
        <v>0</v>
      </c>
      <c r="AY13" s="9"/>
      <c r="AZ13" s="9"/>
      <c r="BA13" s="9"/>
      <c r="BB13" s="26" t="str">
        <f t="shared" si="16"/>
        <v/>
      </c>
      <c r="BC13" s="26" t="str">
        <f t="shared" si="17"/>
        <v/>
      </c>
      <c r="BD13" s="26" t="str">
        <f t="shared" si="18"/>
        <v/>
      </c>
      <c r="BE13" s="26" t="str">
        <f t="shared" si="19"/>
        <v/>
      </c>
      <c r="BF13" s="9">
        <f t="shared" si="20"/>
        <v>0</v>
      </c>
      <c r="BG13" s="9"/>
      <c r="BH13" s="9" t="b">
        <f t="shared" si="39"/>
        <v>0</v>
      </c>
      <c r="BI13" s="9"/>
      <c r="BJ13" s="9" t="b">
        <f t="shared" si="21"/>
        <v>0</v>
      </c>
      <c r="BK13" s="9"/>
      <c r="BL13" s="9" t="b">
        <f t="shared" si="22"/>
        <v>0</v>
      </c>
      <c r="BM13" s="9"/>
      <c r="BN13" s="9" t="b">
        <f t="shared" si="23"/>
        <v>0</v>
      </c>
      <c r="BO13" s="9"/>
      <c r="BP13" s="9" t="b">
        <f t="shared" si="24"/>
        <v>0</v>
      </c>
      <c r="BQ13" s="9"/>
      <c r="BR13" s="9" t="b">
        <f t="shared" si="25"/>
        <v>0</v>
      </c>
      <c r="BS13" s="9"/>
      <c r="BT13" s="9" t="b">
        <f t="shared" si="26"/>
        <v>0</v>
      </c>
      <c r="BU13" s="9"/>
      <c r="BV13" s="9" t="b">
        <f t="shared" si="27"/>
        <v>0</v>
      </c>
      <c r="BW13" s="9"/>
      <c r="BX13" s="9" t="b">
        <f t="shared" si="28"/>
        <v>0</v>
      </c>
      <c r="BY13" s="9"/>
      <c r="BZ13" s="9" t="b">
        <f t="shared" si="29"/>
        <v>0</v>
      </c>
      <c r="CA13" s="9"/>
      <c r="CB13" s="9" t="b">
        <f t="shared" si="30"/>
        <v>0</v>
      </c>
      <c r="CC13" s="9"/>
      <c r="CD13" s="9" t="b">
        <f t="shared" si="31"/>
        <v>0</v>
      </c>
      <c r="CE13" s="9"/>
      <c r="CF13" s="9" t="b">
        <f t="shared" si="32"/>
        <v>0</v>
      </c>
      <c r="CG13" s="9"/>
      <c r="CH13" s="9" t="b">
        <f t="shared" si="33"/>
        <v>0</v>
      </c>
      <c r="CI13" s="9"/>
      <c r="CJ13" s="9"/>
      <c r="CK13" s="9"/>
      <c r="CL13" s="9"/>
      <c r="CM13" s="9"/>
      <c r="CN13" s="9">
        <f t="shared" si="34"/>
        <v>0</v>
      </c>
      <c r="CO13" s="6" t="str">
        <f t="shared" ca="1" si="4"/>
        <v/>
      </c>
      <c r="CP13" s="6" t="str">
        <f t="shared" ca="1" si="5"/>
        <v/>
      </c>
      <c r="CQ13" s="9">
        <f t="shared" si="35"/>
        <v>0</v>
      </c>
      <c r="CR13" s="9">
        <f t="shared" si="36"/>
        <v>0</v>
      </c>
      <c r="CS13" s="9">
        <f t="shared" si="37"/>
        <v>0</v>
      </c>
    </row>
    <row r="14" spans="1:97" ht="93.75" customHeight="1">
      <c r="A14" s="2">
        <v>10</v>
      </c>
      <c r="B14" s="13"/>
      <c r="C14" s="13"/>
      <c r="D14" s="13"/>
      <c r="E14" s="3"/>
      <c r="F14" s="2"/>
      <c r="G14" s="3"/>
      <c r="H14" s="17">
        <f t="shared" si="38"/>
        <v>0</v>
      </c>
      <c r="I14" s="2"/>
      <c r="J14" s="2"/>
      <c r="K14" s="2"/>
      <c r="L14" s="14"/>
      <c r="M14" s="14"/>
      <c r="N14" s="14"/>
      <c r="O14" s="2"/>
      <c r="P14" s="24"/>
      <c r="Q14" s="25"/>
      <c r="R14" s="2"/>
      <c r="S14" s="2"/>
      <c r="T14" s="2"/>
      <c r="U14" s="2"/>
      <c r="V14" s="16"/>
      <c r="W14" s="2"/>
      <c r="X14" s="2"/>
      <c r="Y14" s="2"/>
      <c r="Z14" s="2"/>
      <c r="AA14" s="2"/>
      <c r="AB14" s="4"/>
      <c r="AC14" s="13"/>
      <c r="AE14" s="9">
        <f>IF(AND(G14&gt;=集計!$D$3,G14&lt;=集計!$E$3),1,0)</f>
        <v>0</v>
      </c>
      <c r="AF14" s="9">
        <f t="shared" si="0"/>
        <v>0</v>
      </c>
      <c r="AG14" s="9" t="b">
        <v>1</v>
      </c>
      <c r="AH14" s="9" t="b">
        <v>1</v>
      </c>
      <c r="AI14" s="9">
        <f t="shared" si="6"/>
        <v>0</v>
      </c>
      <c r="AJ14" s="9">
        <f t="shared" si="7"/>
        <v>0</v>
      </c>
      <c r="AK14" s="9"/>
      <c r="AL14" s="9"/>
      <c r="AM14" s="9">
        <f t="shared" ca="1" si="1"/>
        <v>0</v>
      </c>
      <c r="AN14" s="9">
        <f t="shared" ca="1" si="2"/>
        <v>0</v>
      </c>
      <c r="AO14" s="9">
        <f t="shared" ca="1" si="3"/>
        <v>0</v>
      </c>
      <c r="AP14" s="9">
        <f t="shared" si="8"/>
        <v>0</v>
      </c>
      <c r="AQ14" s="9">
        <f t="shared" si="9"/>
        <v>0</v>
      </c>
      <c r="AR14" s="9">
        <f t="shared" si="10"/>
        <v>0</v>
      </c>
      <c r="AS14" s="9">
        <f t="shared" si="11"/>
        <v>0</v>
      </c>
      <c r="AT14" s="9">
        <f t="shared" si="12"/>
        <v>0</v>
      </c>
      <c r="AU14" s="9">
        <f t="shared" si="13"/>
        <v>0</v>
      </c>
      <c r="AV14" s="9">
        <f t="shared" si="14"/>
        <v>0</v>
      </c>
      <c r="AW14" s="9"/>
      <c r="AX14" s="9">
        <f t="shared" si="15"/>
        <v>0</v>
      </c>
      <c r="AY14" s="9"/>
      <c r="AZ14" s="9"/>
      <c r="BA14" s="9"/>
      <c r="BB14" s="26" t="str">
        <f t="shared" si="16"/>
        <v/>
      </c>
      <c r="BC14" s="26" t="str">
        <f t="shared" si="17"/>
        <v/>
      </c>
      <c r="BD14" s="26" t="str">
        <f t="shared" si="18"/>
        <v/>
      </c>
      <c r="BE14" s="26" t="str">
        <f t="shared" si="19"/>
        <v/>
      </c>
      <c r="BF14" s="9">
        <f t="shared" si="20"/>
        <v>0</v>
      </c>
      <c r="BG14" s="9"/>
      <c r="BH14" s="9" t="b">
        <f t="shared" si="39"/>
        <v>0</v>
      </c>
      <c r="BI14" s="9"/>
      <c r="BJ14" s="9" t="b">
        <f t="shared" si="21"/>
        <v>0</v>
      </c>
      <c r="BK14" s="9"/>
      <c r="BL14" s="9" t="b">
        <f t="shared" si="22"/>
        <v>0</v>
      </c>
      <c r="BM14" s="9"/>
      <c r="BN14" s="9" t="b">
        <f t="shared" si="23"/>
        <v>0</v>
      </c>
      <c r="BO14" s="9"/>
      <c r="BP14" s="9" t="b">
        <f t="shared" si="24"/>
        <v>0</v>
      </c>
      <c r="BQ14" s="9"/>
      <c r="BR14" s="9" t="b">
        <f t="shared" si="25"/>
        <v>0</v>
      </c>
      <c r="BS14" s="9"/>
      <c r="BT14" s="9" t="b">
        <f t="shared" si="26"/>
        <v>0</v>
      </c>
      <c r="BU14" s="9"/>
      <c r="BV14" s="9" t="b">
        <f t="shared" si="27"/>
        <v>0</v>
      </c>
      <c r="BW14" s="9"/>
      <c r="BX14" s="9" t="b">
        <f t="shared" si="28"/>
        <v>0</v>
      </c>
      <c r="BY14" s="9"/>
      <c r="BZ14" s="9" t="b">
        <f t="shared" si="29"/>
        <v>0</v>
      </c>
      <c r="CA14" s="9"/>
      <c r="CB14" s="9" t="b">
        <f t="shared" si="30"/>
        <v>0</v>
      </c>
      <c r="CC14" s="9"/>
      <c r="CD14" s="9" t="b">
        <f t="shared" si="31"/>
        <v>0</v>
      </c>
      <c r="CE14" s="9"/>
      <c r="CF14" s="9" t="b">
        <f t="shared" si="32"/>
        <v>0</v>
      </c>
      <c r="CG14" s="9"/>
      <c r="CH14" s="9" t="b">
        <f t="shared" si="33"/>
        <v>0</v>
      </c>
      <c r="CI14" s="9"/>
      <c r="CJ14" s="9"/>
      <c r="CK14" s="9"/>
      <c r="CL14" s="9"/>
      <c r="CM14" s="9"/>
      <c r="CN14" s="9">
        <f t="shared" si="34"/>
        <v>0</v>
      </c>
      <c r="CO14" s="6" t="str">
        <f t="shared" ca="1" si="4"/>
        <v/>
      </c>
      <c r="CP14" s="6" t="str">
        <f t="shared" ca="1" si="5"/>
        <v/>
      </c>
      <c r="CQ14" s="9">
        <f t="shared" si="35"/>
        <v>0</v>
      </c>
      <c r="CR14" s="9">
        <f t="shared" si="36"/>
        <v>0</v>
      </c>
      <c r="CS14" s="9">
        <f t="shared" si="37"/>
        <v>0</v>
      </c>
    </row>
    <row r="15" spans="1:97" ht="93.75" customHeight="1">
      <c r="A15" s="2">
        <v>11</v>
      </c>
      <c r="B15" s="13"/>
      <c r="C15" s="13"/>
      <c r="D15" s="13"/>
      <c r="E15" s="3"/>
      <c r="F15" s="2"/>
      <c r="G15" s="3"/>
      <c r="H15" s="17">
        <f t="shared" ref="H15:H78" si="40">IFERROR(DATEDIF(E15,G15,"Y"),"")</f>
        <v>0</v>
      </c>
      <c r="I15" s="2"/>
      <c r="J15" s="2"/>
      <c r="K15" s="2"/>
      <c r="L15" s="14"/>
      <c r="M15" s="14"/>
      <c r="N15" s="14"/>
      <c r="O15" s="2"/>
      <c r="P15" s="24"/>
      <c r="Q15" s="25"/>
      <c r="R15" s="2"/>
      <c r="S15" s="2"/>
      <c r="T15" s="2"/>
      <c r="U15" s="2"/>
      <c r="V15" s="16"/>
      <c r="W15" s="2"/>
      <c r="X15" s="2"/>
      <c r="Y15" s="2"/>
      <c r="Z15" s="2"/>
      <c r="AA15" s="2"/>
      <c r="AB15" s="4"/>
      <c r="AC15" s="13"/>
      <c r="AE15" s="9">
        <f>IF(AND(G15&gt;=集計!$D$3,G15&lt;=集計!$E$3),1,0)</f>
        <v>0</v>
      </c>
      <c r="AF15" s="9">
        <f t="shared" si="0"/>
        <v>0</v>
      </c>
      <c r="AG15" s="9" t="b">
        <v>1</v>
      </c>
      <c r="AH15" s="9" t="b">
        <v>1</v>
      </c>
      <c r="AI15" s="9">
        <f t="shared" si="6"/>
        <v>0</v>
      </c>
      <c r="AJ15" s="9">
        <f t="shared" si="7"/>
        <v>0</v>
      </c>
      <c r="AK15" s="9"/>
      <c r="AL15" s="9"/>
      <c r="AM15" s="9">
        <f t="shared" ca="1" si="1"/>
        <v>0</v>
      </c>
      <c r="AN15" s="9">
        <f t="shared" ca="1" si="2"/>
        <v>0</v>
      </c>
      <c r="AO15" s="9">
        <f t="shared" ca="1" si="3"/>
        <v>0</v>
      </c>
      <c r="AP15" s="9">
        <f t="shared" si="8"/>
        <v>0</v>
      </c>
      <c r="AQ15" s="9">
        <f t="shared" si="9"/>
        <v>0</v>
      </c>
      <c r="AR15" s="9">
        <f t="shared" si="10"/>
        <v>0</v>
      </c>
      <c r="AS15" s="9">
        <f t="shared" si="11"/>
        <v>0</v>
      </c>
      <c r="AT15" s="9">
        <f t="shared" si="12"/>
        <v>0</v>
      </c>
      <c r="AU15" s="9">
        <f t="shared" si="13"/>
        <v>0</v>
      </c>
      <c r="AV15" s="9">
        <f t="shared" si="14"/>
        <v>0</v>
      </c>
      <c r="AW15" s="9"/>
      <c r="AX15" s="9">
        <f t="shared" si="15"/>
        <v>0</v>
      </c>
      <c r="AY15" s="9"/>
      <c r="AZ15" s="9"/>
      <c r="BA15" s="9"/>
      <c r="BB15" s="26" t="str">
        <f t="shared" si="16"/>
        <v/>
      </c>
      <c r="BC15" s="26" t="str">
        <f t="shared" si="17"/>
        <v/>
      </c>
      <c r="BD15" s="26" t="str">
        <f t="shared" si="18"/>
        <v/>
      </c>
      <c r="BE15" s="26" t="str">
        <f t="shared" si="19"/>
        <v/>
      </c>
      <c r="BF15" s="9">
        <f t="shared" si="20"/>
        <v>0</v>
      </c>
      <c r="BG15" s="9"/>
      <c r="BH15" s="9" t="b">
        <f t="shared" si="39"/>
        <v>0</v>
      </c>
      <c r="BI15" s="9"/>
      <c r="BJ15" s="9" t="b">
        <f t="shared" si="21"/>
        <v>0</v>
      </c>
      <c r="BK15" s="9"/>
      <c r="BL15" s="9" t="b">
        <f t="shared" si="22"/>
        <v>0</v>
      </c>
      <c r="BM15" s="9"/>
      <c r="BN15" s="9" t="b">
        <f t="shared" si="23"/>
        <v>0</v>
      </c>
      <c r="BO15" s="9"/>
      <c r="BP15" s="9" t="b">
        <f t="shared" si="24"/>
        <v>0</v>
      </c>
      <c r="BQ15" s="9"/>
      <c r="BR15" s="9" t="b">
        <f t="shared" si="25"/>
        <v>0</v>
      </c>
      <c r="BS15" s="9"/>
      <c r="BT15" s="9" t="b">
        <f t="shared" si="26"/>
        <v>0</v>
      </c>
      <c r="BU15" s="9"/>
      <c r="BV15" s="9" t="b">
        <f t="shared" si="27"/>
        <v>0</v>
      </c>
      <c r="BW15" s="9"/>
      <c r="BX15" s="9" t="b">
        <f t="shared" si="28"/>
        <v>0</v>
      </c>
      <c r="BY15" s="9"/>
      <c r="BZ15" s="9" t="b">
        <f t="shared" si="29"/>
        <v>0</v>
      </c>
      <c r="CA15" s="9"/>
      <c r="CB15" s="9" t="b">
        <f t="shared" si="30"/>
        <v>0</v>
      </c>
      <c r="CC15" s="9"/>
      <c r="CD15" s="9" t="b">
        <f t="shared" si="31"/>
        <v>0</v>
      </c>
      <c r="CE15" s="9"/>
      <c r="CF15" s="9" t="b">
        <f t="shared" si="32"/>
        <v>0</v>
      </c>
      <c r="CG15" s="9"/>
      <c r="CH15" s="9" t="b">
        <f t="shared" si="33"/>
        <v>0</v>
      </c>
      <c r="CI15" s="9"/>
      <c r="CJ15" s="9"/>
      <c r="CK15" s="9"/>
      <c r="CL15" s="9"/>
      <c r="CM15" s="9"/>
      <c r="CN15" s="9">
        <f t="shared" si="34"/>
        <v>0</v>
      </c>
      <c r="CO15" s="6" t="str">
        <f t="shared" ca="1" si="4"/>
        <v/>
      </c>
      <c r="CP15" s="6" t="str">
        <f t="shared" ca="1" si="5"/>
        <v/>
      </c>
      <c r="CQ15" s="9">
        <f t="shared" si="35"/>
        <v>0</v>
      </c>
      <c r="CR15" s="9">
        <f t="shared" si="36"/>
        <v>0</v>
      </c>
      <c r="CS15" s="9">
        <f t="shared" si="37"/>
        <v>0</v>
      </c>
    </row>
    <row r="16" spans="1:97" ht="93.75" customHeight="1">
      <c r="A16" s="2">
        <v>12</v>
      </c>
      <c r="B16" s="13"/>
      <c r="C16" s="13"/>
      <c r="D16" s="13"/>
      <c r="E16" s="3"/>
      <c r="F16" s="2"/>
      <c r="G16" s="3"/>
      <c r="H16" s="17">
        <f t="shared" si="40"/>
        <v>0</v>
      </c>
      <c r="I16" s="2"/>
      <c r="J16" s="2"/>
      <c r="K16" s="2"/>
      <c r="L16" s="14"/>
      <c r="M16" s="14"/>
      <c r="N16" s="14"/>
      <c r="O16" s="2"/>
      <c r="P16" s="24"/>
      <c r="Q16" s="25"/>
      <c r="R16" s="2"/>
      <c r="S16" s="2"/>
      <c r="T16" s="2"/>
      <c r="U16" s="2"/>
      <c r="V16" s="16"/>
      <c r="W16" s="2"/>
      <c r="X16" s="2"/>
      <c r="Y16" s="2"/>
      <c r="Z16" s="2"/>
      <c r="AA16" s="2"/>
      <c r="AB16" s="4"/>
      <c r="AC16" s="13"/>
      <c r="AE16" s="9">
        <f>IF(AND(G16&gt;=集計!$D$3,G16&lt;=集計!$E$3),1,0)</f>
        <v>0</v>
      </c>
      <c r="AF16" s="9">
        <f t="shared" si="0"/>
        <v>0</v>
      </c>
      <c r="AG16" s="9" t="b">
        <v>1</v>
      </c>
      <c r="AH16" s="9" t="b">
        <v>1</v>
      </c>
      <c r="AI16" s="9">
        <f t="shared" si="6"/>
        <v>0</v>
      </c>
      <c r="AJ16" s="9">
        <f t="shared" si="7"/>
        <v>0</v>
      </c>
      <c r="AK16" s="9"/>
      <c r="AL16" s="9"/>
      <c r="AM16" s="9">
        <f t="shared" ca="1" si="1"/>
        <v>0</v>
      </c>
      <c r="AN16" s="9">
        <f t="shared" ca="1" si="2"/>
        <v>0</v>
      </c>
      <c r="AO16" s="9">
        <f t="shared" ca="1" si="3"/>
        <v>0</v>
      </c>
      <c r="AP16" s="9">
        <f t="shared" si="8"/>
        <v>0</v>
      </c>
      <c r="AQ16" s="9">
        <f t="shared" si="9"/>
        <v>0</v>
      </c>
      <c r="AR16" s="9">
        <f t="shared" si="10"/>
        <v>0</v>
      </c>
      <c r="AS16" s="9">
        <f t="shared" si="11"/>
        <v>0</v>
      </c>
      <c r="AT16" s="9">
        <f t="shared" si="12"/>
        <v>0</v>
      </c>
      <c r="AU16" s="9">
        <f t="shared" si="13"/>
        <v>0</v>
      </c>
      <c r="AV16" s="9">
        <f t="shared" si="14"/>
        <v>0</v>
      </c>
      <c r="AW16" s="9"/>
      <c r="AX16" s="9">
        <f t="shared" si="15"/>
        <v>0</v>
      </c>
      <c r="AY16" s="9"/>
      <c r="AZ16" s="9"/>
      <c r="BA16" s="9"/>
      <c r="BB16" s="26" t="str">
        <f t="shared" si="16"/>
        <v/>
      </c>
      <c r="BC16" s="26" t="str">
        <f t="shared" si="17"/>
        <v/>
      </c>
      <c r="BD16" s="26" t="str">
        <f t="shared" si="18"/>
        <v/>
      </c>
      <c r="BE16" s="26" t="str">
        <f t="shared" si="19"/>
        <v/>
      </c>
      <c r="BF16" s="9">
        <f t="shared" si="20"/>
        <v>0</v>
      </c>
      <c r="BG16" s="9"/>
      <c r="BH16" s="9" t="b">
        <f t="shared" si="39"/>
        <v>0</v>
      </c>
      <c r="BI16" s="9"/>
      <c r="BJ16" s="9" t="b">
        <f t="shared" si="21"/>
        <v>0</v>
      </c>
      <c r="BK16" s="9"/>
      <c r="BL16" s="9" t="b">
        <f t="shared" si="22"/>
        <v>0</v>
      </c>
      <c r="BM16" s="9"/>
      <c r="BN16" s="9" t="b">
        <f t="shared" si="23"/>
        <v>0</v>
      </c>
      <c r="BO16" s="9"/>
      <c r="BP16" s="9" t="b">
        <f t="shared" si="24"/>
        <v>0</v>
      </c>
      <c r="BQ16" s="9"/>
      <c r="BR16" s="9" t="b">
        <f t="shared" si="25"/>
        <v>0</v>
      </c>
      <c r="BS16" s="9"/>
      <c r="BT16" s="9" t="b">
        <f t="shared" si="26"/>
        <v>0</v>
      </c>
      <c r="BU16" s="9"/>
      <c r="BV16" s="9" t="b">
        <f t="shared" si="27"/>
        <v>0</v>
      </c>
      <c r="BW16" s="9"/>
      <c r="BX16" s="9" t="b">
        <f t="shared" si="28"/>
        <v>0</v>
      </c>
      <c r="BY16" s="9"/>
      <c r="BZ16" s="9" t="b">
        <f t="shared" si="29"/>
        <v>0</v>
      </c>
      <c r="CA16" s="9"/>
      <c r="CB16" s="9" t="b">
        <f t="shared" si="30"/>
        <v>0</v>
      </c>
      <c r="CC16" s="9"/>
      <c r="CD16" s="9" t="b">
        <f t="shared" si="31"/>
        <v>0</v>
      </c>
      <c r="CE16" s="9"/>
      <c r="CF16" s="9" t="b">
        <f t="shared" si="32"/>
        <v>0</v>
      </c>
      <c r="CG16" s="9"/>
      <c r="CH16" s="9" t="b">
        <f t="shared" si="33"/>
        <v>0</v>
      </c>
      <c r="CI16" s="9"/>
      <c r="CJ16" s="9"/>
      <c r="CK16" s="9"/>
      <c r="CL16" s="9"/>
      <c r="CM16" s="9"/>
      <c r="CN16" s="9">
        <f t="shared" si="34"/>
        <v>0</v>
      </c>
      <c r="CO16" s="6" t="str">
        <f t="shared" ca="1" si="4"/>
        <v/>
      </c>
      <c r="CP16" s="6" t="str">
        <f t="shared" ca="1" si="5"/>
        <v/>
      </c>
      <c r="CQ16" s="9">
        <f t="shared" si="35"/>
        <v>0</v>
      </c>
      <c r="CR16" s="9">
        <f t="shared" si="36"/>
        <v>0</v>
      </c>
      <c r="CS16" s="9">
        <f t="shared" si="37"/>
        <v>0</v>
      </c>
    </row>
    <row r="17" spans="1:97" ht="93.75" customHeight="1">
      <c r="A17" s="2">
        <v>13</v>
      </c>
      <c r="B17" s="13"/>
      <c r="C17" s="13"/>
      <c r="D17" s="13"/>
      <c r="E17" s="3"/>
      <c r="F17" s="2"/>
      <c r="G17" s="3"/>
      <c r="H17" s="17">
        <f t="shared" si="40"/>
        <v>0</v>
      </c>
      <c r="I17" s="2"/>
      <c r="J17" s="2"/>
      <c r="K17" s="2"/>
      <c r="L17" s="14"/>
      <c r="M17" s="14"/>
      <c r="N17" s="14"/>
      <c r="O17" s="2"/>
      <c r="P17" s="24"/>
      <c r="Q17" s="25"/>
      <c r="R17" s="2"/>
      <c r="S17" s="2"/>
      <c r="T17" s="2"/>
      <c r="U17" s="2"/>
      <c r="V17" s="16"/>
      <c r="W17" s="2"/>
      <c r="X17" s="2"/>
      <c r="Y17" s="2"/>
      <c r="Z17" s="2"/>
      <c r="AA17" s="2"/>
      <c r="AB17" s="4"/>
      <c r="AC17" s="13"/>
      <c r="AE17" s="9">
        <f>IF(AND(G17&gt;=集計!$D$3,G17&lt;=集計!$E$3),1,0)</f>
        <v>0</v>
      </c>
      <c r="AF17" s="9">
        <f t="shared" si="0"/>
        <v>0</v>
      </c>
      <c r="AG17" s="9" t="b">
        <v>1</v>
      </c>
      <c r="AH17" s="9" t="b">
        <v>1</v>
      </c>
      <c r="AI17" s="9">
        <f t="shared" si="6"/>
        <v>0</v>
      </c>
      <c r="AJ17" s="9">
        <f t="shared" si="7"/>
        <v>0</v>
      </c>
      <c r="AK17" s="9"/>
      <c r="AL17" s="9"/>
      <c r="AM17" s="9">
        <f t="shared" ca="1" si="1"/>
        <v>0</v>
      </c>
      <c r="AN17" s="9">
        <f t="shared" ca="1" si="2"/>
        <v>0</v>
      </c>
      <c r="AO17" s="9">
        <f t="shared" ca="1" si="3"/>
        <v>0</v>
      </c>
      <c r="AP17" s="9">
        <f t="shared" si="8"/>
        <v>0</v>
      </c>
      <c r="AQ17" s="9">
        <f t="shared" si="9"/>
        <v>0</v>
      </c>
      <c r="AR17" s="9">
        <f t="shared" si="10"/>
        <v>0</v>
      </c>
      <c r="AS17" s="9">
        <f t="shared" si="11"/>
        <v>0</v>
      </c>
      <c r="AT17" s="9">
        <f t="shared" si="12"/>
        <v>0</v>
      </c>
      <c r="AU17" s="9">
        <f t="shared" si="13"/>
        <v>0</v>
      </c>
      <c r="AV17" s="9">
        <f t="shared" si="14"/>
        <v>0</v>
      </c>
      <c r="AW17" s="9"/>
      <c r="AX17" s="9">
        <f t="shared" si="15"/>
        <v>0</v>
      </c>
      <c r="AY17" s="9"/>
      <c r="AZ17" s="9"/>
      <c r="BA17" s="9"/>
      <c r="BB17" s="26" t="str">
        <f t="shared" si="16"/>
        <v/>
      </c>
      <c r="BC17" s="26" t="str">
        <f t="shared" si="17"/>
        <v/>
      </c>
      <c r="BD17" s="26" t="str">
        <f t="shared" si="18"/>
        <v/>
      </c>
      <c r="BE17" s="26" t="str">
        <f t="shared" si="19"/>
        <v/>
      </c>
      <c r="BF17" s="9">
        <f t="shared" si="20"/>
        <v>0</v>
      </c>
      <c r="BG17" s="9"/>
      <c r="BH17" s="9" t="b">
        <f t="shared" si="39"/>
        <v>0</v>
      </c>
      <c r="BI17" s="9"/>
      <c r="BJ17" s="9" t="b">
        <f t="shared" si="21"/>
        <v>0</v>
      </c>
      <c r="BK17" s="9"/>
      <c r="BL17" s="9" t="b">
        <f t="shared" si="22"/>
        <v>0</v>
      </c>
      <c r="BM17" s="9"/>
      <c r="BN17" s="9" t="b">
        <f t="shared" si="23"/>
        <v>0</v>
      </c>
      <c r="BO17" s="9"/>
      <c r="BP17" s="9" t="b">
        <f t="shared" si="24"/>
        <v>0</v>
      </c>
      <c r="BQ17" s="9"/>
      <c r="BR17" s="9" t="b">
        <f t="shared" si="25"/>
        <v>0</v>
      </c>
      <c r="BS17" s="9"/>
      <c r="BT17" s="9" t="b">
        <f t="shared" si="26"/>
        <v>0</v>
      </c>
      <c r="BU17" s="9"/>
      <c r="BV17" s="9" t="b">
        <f t="shared" si="27"/>
        <v>0</v>
      </c>
      <c r="BW17" s="9"/>
      <c r="BX17" s="9" t="b">
        <f t="shared" si="28"/>
        <v>0</v>
      </c>
      <c r="BY17" s="9"/>
      <c r="BZ17" s="9" t="b">
        <f t="shared" si="29"/>
        <v>0</v>
      </c>
      <c r="CA17" s="9"/>
      <c r="CB17" s="9" t="b">
        <f t="shared" si="30"/>
        <v>0</v>
      </c>
      <c r="CC17" s="9"/>
      <c r="CD17" s="9" t="b">
        <f t="shared" si="31"/>
        <v>0</v>
      </c>
      <c r="CE17" s="9"/>
      <c r="CF17" s="9" t="b">
        <f t="shared" si="32"/>
        <v>0</v>
      </c>
      <c r="CG17" s="9"/>
      <c r="CH17" s="9" t="b">
        <f t="shared" si="33"/>
        <v>0</v>
      </c>
      <c r="CI17" s="9"/>
      <c r="CJ17" s="9"/>
      <c r="CK17" s="9"/>
      <c r="CL17" s="9"/>
      <c r="CM17" s="9"/>
      <c r="CN17" s="9">
        <f t="shared" si="34"/>
        <v>0</v>
      </c>
      <c r="CO17" s="6" t="str">
        <f t="shared" ca="1" si="4"/>
        <v/>
      </c>
      <c r="CP17" s="6" t="str">
        <f t="shared" ca="1" si="5"/>
        <v/>
      </c>
      <c r="CQ17" s="9">
        <f t="shared" si="35"/>
        <v>0</v>
      </c>
      <c r="CR17" s="9">
        <f t="shared" si="36"/>
        <v>0</v>
      </c>
      <c r="CS17" s="9">
        <f t="shared" si="37"/>
        <v>0</v>
      </c>
    </row>
    <row r="18" spans="1:97" ht="93.75" customHeight="1">
      <c r="A18" s="2">
        <v>14</v>
      </c>
      <c r="B18" s="13"/>
      <c r="C18" s="13"/>
      <c r="D18" s="13"/>
      <c r="E18" s="3"/>
      <c r="F18" s="2"/>
      <c r="G18" s="3"/>
      <c r="H18" s="17">
        <f t="shared" si="40"/>
        <v>0</v>
      </c>
      <c r="I18" s="2"/>
      <c r="J18" s="2"/>
      <c r="K18" s="2"/>
      <c r="L18" s="14"/>
      <c r="M18" s="14"/>
      <c r="N18" s="14"/>
      <c r="O18" s="2"/>
      <c r="P18" s="24"/>
      <c r="Q18" s="25"/>
      <c r="R18" s="2"/>
      <c r="S18" s="2"/>
      <c r="T18" s="2"/>
      <c r="U18" s="2"/>
      <c r="V18" s="16"/>
      <c r="W18" s="2"/>
      <c r="X18" s="2"/>
      <c r="Y18" s="2"/>
      <c r="Z18" s="2"/>
      <c r="AA18" s="2"/>
      <c r="AB18" s="4"/>
      <c r="AC18" s="13"/>
      <c r="AE18" s="9">
        <f>IF(AND(G18&gt;=集計!$D$3,G18&lt;=集計!$E$3),1,0)</f>
        <v>0</v>
      </c>
      <c r="AF18" s="9">
        <f t="shared" si="0"/>
        <v>0</v>
      </c>
      <c r="AG18" s="9" t="b">
        <v>1</v>
      </c>
      <c r="AH18" s="9" t="b">
        <v>1</v>
      </c>
      <c r="AI18" s="9">
        <f t="shared" si="6"/>
        <v>0</v>
      </c>
      <c r="AJ18" s="9">
        <f t="shared" si="7"/>
        <v>0</v>
      </c>
      <c r="AK18" s="9"/>
      <c r="AL18" s="9"/>
      <c r="AM18" s="9">
        <f t="shared" ca="1" si="1"/>
        <v>0</v>
      </c>
      <c r="AN18" s="9">
        <f t="shared" ca="1" si="2"/>
        <v>0</v>
      </c>
      <c r="AO18" s="9">
        <f t="shared" ca="1" si="3"/>
        <v>0</v>
      </c>
      <c r="AP18" s="9">
        <f t="shared" si="8"/>
        <v>0</v>
      </c>
      <c r="AQ18" s="9">
        <f t="shared" si="9"/>
        <v>0</v>
      </c>
      <c r="AR18" s="9">
        <f t="shared" si="10"/>
        <v>0</v>
      </c>
      <c r="AS18" s="9">
        <f t="shared" si="11"/>
        <v>0</v>
      </c>
      <c r="AT18" s="9">
        <f t="shared" si="12"/>
        <v>0</v>
      </c>
      <c r="AU18" s="9">
        <f t="shared" si="13"/>
        <v>0</v>
      </c>
      <c r="AV18" s="9">
        <f t="shared" si="14"/>
        <v>0</v>
      </c>
      <c r="AW18" s="9"/>
      <c r="AX18" s="9">
        <f t="shared" si="15"/>
        <v>0</v>
      </c>
      <c r="AY18" s="9"/>
      <c r="AZ18" s="9"/>
      <c r="BA18" s="9"/>
      <c r="BB18" s="26" t="str">
        <f t="shared" si="16"/>
        <v/>
      </c>
      <c r="BC18" s="26" t="str">
        <f t="shared" si="17"/>
        <v/>
      </c>
      <c r="BD18" s="26" t="str">
        <f t="shared" si="18"/>
        <v/>
      </c>
      <c r="BE18" s="26" t="str">
        <f t="shared" si="19"/>
        <v/>
      </c>
      <c r="BF18" s="9">
        <f t="shared" si="20"/>
        <v>0</v>
      </c>
      <c r="BG18" s="9"/>
      <c r="BH18" s="9" t="b">
        <f t="shared" si="39"/>
        <v>0</v>
      </c>
      <c r="BI18" s="9"/>
      <c r="BJ18" s="9" t="b">
        <f t="shared" si="21"/>
        <v>0</v>
      </c>
      <c r="BK18" s="9"/>
      <c r="BL18" s="9" t="b">
        <f t="shared" si="22"/>
        <v>0</v>
      </c>
      <c r="BM18" s="9"/>
      <c r="BN18" s="9" t="b">
        <f t="shared" si="23"/>
        <v>0</v>
      </c>
      <c r="BO18" s="9"/>
      <c r="BP18" s="9" t="b">
        <f t="shared" si="24"/>
        <v>0</v>
      </c>
      <c r="BQ18" s="9"/>
      <c r="BR18" s="9" t="b">
        <f t="shared" si="25"/>
        <v>0</v>
      </c>
      <c r="BS18" s="9"/>
      <c r="BT18" s="9" t="b">
        <f t="shared" si="26"/>
        <v>0</v>
      </c>
      <c r="BU18" s="9"/>
      <c r="BV18" s="9" t="b">
        <f t="shared" si="27"/>
        <v>0</v>
      </c>
      <c r="BW18" s="9"/>
      <c r="BX18" s="9" t="b">
        <f t="shared" si="28"/>
        <v>0</v>
      </c>
      <c r="BY18" s="9"/>
      <c r="BZ18" s="9" t="b">
        <f t="shared" si="29"/>
        <v>0</v>
      </c>
      <c r="CA18" s="9"/>
      <c r="CB18" s="9" t="b">
        <f t="shared" si="30"/>
        <v>0</v>
      </c>
      <c r="CC18" s="9"/>
      <c r="CD18" s="9" t="b">
        <f t="shared" si="31"/>
        <v>0</v>
      </c>
      <c r="CE18" s="9"/>
      <c r="CF18" s="9" t="b">
        <f t="shared" si="32"/>
        <v>0</v>
      </c>
      <c r="CG18" s="9"/>
      <c r="CH18" s="9" t="b">
        <f t="shared" si="33"/>
        <v>0</v>
      </c>
      <c r="CI18" s="9"/>
      <c r="CJ18" s="9"/>
      <c r="CK18" s="9"/>
      <c r="CL18" s="9"/>
      <c r="CM18" s="9"/>
      <c r="CN18" s="9">
        <f t="shared" si="34"/>
        <v>0</v>
      </c>
      <c r="CO18" s="6" t="str">
        <f t="shared" ca="1" si="4"/>
        <v/>
      </c>
      <c r="CP18" s="6" t="str">
        <f t="shared" ca="1" si="5"/>
        <v/>
      </c>
      <c r="CQ18" s="9">
        <f t="shared" si="35"/>
        <v>0</v>
      </c>
      <c r="CR18" s="9">
        <f t="shared" si="36"/>
        <v>0</v>
      </c>
      <c r="CS18" s="9">
        <f t="shared" si="37"/>
        <v>0</v>
      </c>
    </row>
    <row r="19" spans="1:97" ht="93.75" customHeight="1">
      <c r="A19" s="2">
        <v>15</v>
      </c>
      <c r="B19" s="13"/>
      <c r="C19" s="13"/>
      <c r="D19" s="13"/>
      <c r="E19" s="3"/>
      <c r="F19" s="2"/>
      <c r="G19" s="3"/>
      <c r="H19" s="17">
        <f t="shared" si="40"/>
        <v>0</v>
      </c>
      <c r="I19" s="2"/>
      <c r="J19" s="2"/>
      <c r="K19" s="2"/>
      <c r="L19" s="14"/>
      <c r="M19" s="14"/>
      <c r="N19" s="14"/>
      <c r="O19" s="2"/>
      <c r="P19" s="24"/>
      <c r="Q19" s="25"/>
      <c r="R19" s="2"/>
      <c r="S19" s="2"/>
      <c r="T19" s="2"/>
      <c r="U19" s="2"/>
      <c r="V19" s="16"/>
      <c r="W19" s="2"/>
      <c r="X19" s="2"/>
      <c r="Y19" s="2"/>
      <c r="Z19" s="2"/>
      <c r="AA19" s="2"/>
      <c r="AB19" s="4"/>
      <c r="AC19" s="13"/>
      <c r="AE19" s="9">
        <f>IF(AND(G19&gt;=集計!$D$3,G19&lt;=集計!$E$3),1,0)</f>
        <v>0</v>
      </c>
      <c r="AF19" s="9">
        <f t="shared" si="0"/>
        <v>0</v>
      </c>
      <c r="AG19" s="9" t="b">
        <v>1</v>
      </c>
      <c r="AH19" s="9" t="b">
        <v>1</v>
      </c>
      <c r="AI19" s="9">
        <f t="shared" si="6"/>
        <v>0</v>
      </c>
      <c r="AJ19" s="9">
        <f t="shared" si="7"/>
        <v>0</v>
      </c>
      <c r="AK19" s="9"/>
      <c r="AL19" s="9"/>
      <c r="AM19" s="9">
        <f t="shared" ca="1" si="1"/>
        <v>0</v>
      </c>
      <c r="AN19" s="9">
        <f t="shared" ca="1" si="2"/>
        <v>0</v>
      </c>
      <c r="AO19" s="9">
        <f t="shared" ca="1" si="3"/>
        <v>0</v>
      </c>
      <c r="AP19" s="9">
        <f t="shared" si="8"/>
        <v>0</v>
      </c>
      <c r="AQ19" s="9">
        <f t="shared" si="9"/>
        <v>0</v>
      </c>
      <c r="AR19" s="9">
        <f t="shared" si="10"/>
        <v>0</v>
      </c>
      <c r="AS19" s="9">
        <f t="shared" si="11"/>
        <v>0</v>
      </c>
      <c r="AT19" s="9">
        <f t="shared" si="12"/>
        <v>0</v>
      </c>
      <c r="AU19" s="9">
        <f t="shared" si="13"/>
        <v>0</v>
      </c>
      <c r="AV19" s="9">
        <f t="shared" si="14"/>
        <v>0</v>
      </c>
      <c r="AW19" s="9"/>
      <c r="AX19" s="9">
        <f t="shared" si="15"/>
        <v>0</v>
      </c>
      <c r="AY19" s="9"/>
      <c r="AZ19" s="9"/>
      <c r="BA19" s="9"/>
      <c r="BB19" s="26" t="str">
        <f t="shared" si="16"/>
        <v/>
      </c>
      <c r="BC19" s="26" t="str">
        <f t="shared" si="17"/>
        <v/>
      </c>
      <c r="BD19" s="26" t="str">
        <f t="shared" si="18"/>
        <v/>
      </c>
      <c r="BE19" s="26" t="str">
        <f t="shared" si="19"/>
        <v/>
      </c>
      <c r="BF19" s="9">
        <f t="shared" si="20"/>
        <v>0</v>
      </c>
      <c r="BG19" s="9"/>
      <c r="BH19" s="9" t="b">
        <f t="shared" si="39"/>
        <v>0</v>
      </c>
      <c r="BI19" s="9"/>
      <c r="BJ19" s="9" t="b">
        <f t="shared" si="21"/>
        <v>0</v>
      </c>
      <c r="BK19" s="9"/>
      <c r="BL19" s="9" t="b">
        <f t="shared" si="22"/>
        <v>0</v>
      </c>
      <c r="BM19" s="9"/>
      <c r="BN19" s="9" t="b">
        <f t="shared" si="23"/>
        <v>0</v>
      </c>
      <c r="BO19" s="9"/>
      <c r="BP19" s="9" t="b">
        <f t="shared" si="24"/>
        <v>0</v>
      </c>
      <c r="BQ19" s="9"/>
      <c r="BR19" s="9" t="b">
        <f t="shared" si="25"/>
        <v>0</v>
      </c>
      <c r="BS19" s="9"/>
      <c r="BT19" s="9" t="b">
        <f t="shared" si="26"/>
        <v>0</v>
      </c>
      <c r="BU19" s="9"/>
      <c r="BV19" s="9" t="b">
        <f t="shared" si="27"/>
        <v>0</v>
      </c>
      <c r="BW19" s="9"/>
      <c r="BX19" s="9" t="b">
        <f t="shared" si="28"/>
        <v>0</v>
      </c>
      <c r="BY19" s="9"/>
      <c r="BZ19" s="9" t="b">
        <f t="shared" si="29"/>
        <v>0</v>
      </c>
      <c r="CA19" s="9"/>
      <c r="CB19" s="9" t="b">
        <f t="shared" si="30"/>
        <v>0</v>
      </c>
      <c r="CC19" s="9"/>
      <c r="CD19" s="9" t="b">
        <f t="shared" si="31"/>
        <v>0</v>
      </c>
      <c r="CE19" s="9"/>
      <c r="CF19" s="9" t="b">
        <f t="shared" si="32"/>
        <v>0</v>
      </c>
      <c r="CG19" s="9"/>
      <c r="CH19" s="9" t="b">
        <f t="shared" si="33"/>
        <v>0</v>
      </c>
      <c r="CI19" s="9"/>
      <c r="CJ19" s="9"/>
      <c r="CK19" s="9"/>
      <c r="CL19" s="9"/>
      <c r="CM19" s="9"/>
      <c r="CN19" s="9">
        <f t="shared" si="34"/>
        <v>0</v>
      </c>
      <c r="CO19" s="6" t="str">
        <f t="shared" ca="1" si="4"/>
        <v/>
      </c>
      <c r="CP19" s="6" t="str">
        <f t="shared" ca="1" si="5"/>
        <v/>
      </c>
      <c r="CQ19" s="9">
        <f t="shared" si="35"/>
        <v>0</v>
      </c>
      <c r="CR19" s="9">
        <f t="shared" si="36"/>
        <v>0</v>
      </c>
      <c r="CS19" s="9">
        <f t="shared" si="37"/>
        <v>0</v>
      </c>
    </row>
    <row r="20" spans="1:97" ht="93.75" customHeight="1">
      <c r="A20" s="2">
        <v>16</v>
      </c>
      <c r="B20" s="13"/>
      <c r="C20" s="13"/>
      <c r="D20" s="13"/>
      <c r="E20" s="3"/>
      <c r="F20" s="2"/>
      <c r="G20" s="3"/>
      <c r="H20" s="17">
        <f t="shared" si="40"/>
        <v>0</v>
      </c>
      <c r="I20" s="2"/>
      <c r="J20" s="2"/>
      <c r="K20" s="2"/>
      <c r="L20" s="14"/>
      <c r="M20" s="14"/>
      <c r="N20" s="14"/>
      <c r="O20" s="2"/>
      <c r="P20" s="24"/>
      <c r="Q20" s="25"/>
      <c r="R20" s="2"/>
      <c r="S20" s="2"/>
      <c r="T20" s="2"/>
      <c r="U20" s="2"/>
      <c r="V20" s="16"/>
      <c r="W20" s="2"/>
      <c r="X20" s="2"/>
      <c r="Y20" s="2"/>
      <c r="Z20" s="2"/>
      <c r="AA20" s="2"/>
      <c r="AB20" s="4"/>
      <c r="AC20" s="13"/>
      <c r="AE20" s="9">
        <f>IF(AND(G20&gt;=集計!$D$3,G20&lt;=集計!$E$3),1,0)</f>
        <v>0</v>
      </c>
      <c r="AF20" s="9">
        <f t="shared" si="0"/>
        <v>0</v>
      </c>
      <c r="AG20" s="9" t="b">
        <v>1</v>
      </c>
      <c r="AH20" s="9" t="b">
        <v>1</v>
      </c>
      <c r="AI20" s="9">
        <f t="shared" si="6"/>
        <v>0</v>
      </c>
      <c r="AJ20" s="9">
        <f t="shared" si="7"/>
        <v>0</v>
      </c>
      <c r="AK20" s="9"/>
      <c r="AL20" s="9"/>
      <c r="AM20" s="9">
        <f t="shared" ca="1" si="1"/>
        <v>0</v>
      </c>
      <c r="AN20" s="9">
        <f t="shared" ca="1" si="2"/>
        <v>0</v>
      </c>
      <c r="AO20" s="9">
        <f t="shared" ca="1" si="3"/>
        <v>0</v>
      </c>
      <c r="AP20" s="9">
        <f t="shared" si="8"/>
        <v>0</v>
      </c>
      <c r="AQ20" s="9">
        <f t="shared" si="9"/>
        <v>0</v>
      </c>
      <c r="AR20" s="9">
        <f t="shared" si="10"/>
        <v>0</v>
      </c>
      <c r="AS20" s="9">
        <f t="shared" si="11"/>
        <v>0</v>
      </c>
      <c r="AT20" s="9">
        <f t="shared" si="12"/>
        <v>0</v>
      </c>
      <c r="AU20" s="9">
        <f t="shared" si="13"/>
        <v>0</v>
      </c>
      <c r="AV20" s="9">
        <f t="shared" si="14"/>
        <v>0</v>
      </c>
      <c r="AW20" s="9"/>
      <c r="AX20" s="9">
        <f t="shared" si="15"/>
        <v>0</v>
      </c>
      <c r="AY20" s="9"/>
      <c r="AZ20" s="9"/>
      <c r="BA20" s="9"/>
      <c r="BB20" s="26" t="str">
        <f t="shared" si="16"/>
        <v/>
      </c>
      <c r="BC20" s="26" t="str">
        <f t="shared" si="17"/>
        <v/>
      </c>
      <c r="BD20" s="26" t="str">
        <f t="shared" si="18"/>
        <v/>
      </c>
      <c r="BE20" s="26" t="str">
        <f t="shared" si="19"/>
        <v/>
      </c>
      <c r="BF20" s="9">
        <f t="shared" si="20"/>
        <v>0</v>
      </c>
      <c r="BG20" s="9"/>
      <c r="BH20" s="9" t="b">
        <f t="shared" si="39"/>
        <v>0</v>
      </c>
      <c r="BI20" s="9"/>
      <c r="BJ20" s="9" t="b">
        <f t="shared" si="21"/>
        <v>0</v>
      </c>
      <c r="BK20" s="9"/>
      <c r="BL20" s="9" t="b">
        <f t="shared" si="22"/>
        <v>0</v>
      </c>
      <c r="BM20" s="9"/>
      <c r="BN20" s="9" t="b">
        <f t="shared" si="23"/>
        <v>0</v>
      </c>
      <c r="BO20" s="9"/>
      <c r="BP20" s="9" t="b">
        <f t="shared" si="24"/>
        <v>0</v>
      </c>
      <c r="BQ20" s="9"/>
      <c r="BR20" s="9" t="b">
        <f t="shared" si="25"/>
        <v>0</v>
      </c>
      <c r="BS20" s="9"/>
      <c r="BT20" s="9" t="b">
        <f t="shared" si="26"/>
        <v>0</v>
      </c>
      <c r="BU20" s="9"/>
      <c r="BV20" s="9" t="b">
        <f t="shared" si="27"/>
        <v>0</v>
      </c>
      <c r="BW20" s="9"/>
      <c r="BX20" s="9" t="b">
        <f t="shared" si="28"/>
        <v>0</v>
      </c>
      <c r="BY20" s="9"/>
      <c r="BZ20" s="9" t="b">
        <f t="shared" si="29"/>
        <v>0</v>
      </c>
      <c r="CA20" s="9"/>
      <c r="CB20" s="9" t="b">
        <f t="shared" si="30"/>
        <v>0</v>
      </c>
      <c r="CC20" s="9"/>
      <c r="CD20" s="9" t="b">
        <f t="shared" si="31"/>
        <v>0</v>
      </c>
      <c r="CE20" s="9"/>
      <c r="CF20" s="9" t="b">
        <f t="shared" si="32"/>
        <v>0</v>
      </c>
      <c r="CG20" s="9"/>
      <c r="CH20" s="9" t="b">
        <f t="shared" si="33"/>
        <v>0</v>
      </c>
      <c r="CI20" s="9"/>
      <c r="CJ20" s="9"/>
      <c r="CK20" s="9"/>
      <c r="CL20" s="9"/>
      <c r="CM20" s="9"/>
      <c r="CN20" s="9">
        <f t="shared" si="34"/>
        <v>0</v>
      </c>
      <c r="CO20" s="6" t="str">
        <f t="shared" ca="1" si="4"/>
        <v/>
      </c>
      <c r="CP20" s="6" t="str">
        <f t="shared" ca="1" si="5"/>
        <v/>
      </c>
      <c r="CQ20" s="9">
        <f t="shared" si="35"/>
        <v>0</v>
      </c>
      <c r="CR20" s="9">
        <f t="shared" si="36"/>
        <v>0</v>
      </c>
      <c r="CS20" s="9">
        <f t="shared" si="37"/>
        <v>0</v>
      </c>
    </row>
    <row r="21" spans="1:97" ht="93.75" customHeight="1">
      <c r="A21" s="2">
        <v>17</v>
      </c>
      <c r="B21" s="13"/>
      <c r="C21" s="13"/>
      <c r="D21" s="13"/>
      <c r="E21" s="3"/>
      <c r="F21" s="2"/>
      <c r="G21" s="3"/>
      <c r="H21" s="17">
        <f t="shared" si="40"/>
        <v>0</v>
      </c>
      <c r="I21" s="2"/>
      <c r="J21" s="2"/>
      <c r="K21" s="2"/>
      <c r="L21" s="14"/>
      <c r="M21" s="14"/>
      <c r="N21" s="14"/>
      <c r="O21" s="2"/>
      <c r="P21" s="24"/>
      <c r="Q21" s="25"/>
      <c r="R21" s="2"/>
      <c r="S21" s="2"/>
      <c r="T21" s="2"/>
      <c r="U21" s="2"/>
      <c r="V21" s="16"/>
      <c r="W21" s="2"/>
      <c r="X21" s="2"/>
      <c r="Y21" s="2"/>
      <c r="Z21" s="2"/>
      <c r="AA21" s="2"/>
      <c r="AB21" s="4"/>
      <c r="AC21" s="13"/>
      <c r="AE21" s="9">
        <f>IF(AND(G21&gt;=集計!$D$3,G21&lt;=集計!$E$3),1,0)</f>
        <v>0</v>
      </c>
      <c r="AF21" s="9">
        <f t="shared" si="0"/>
        <v>0</v>
      </c>
      <c r="AG21" s="9" t="b">
        <v>1</v>
      </c>
      <c r="AH21" s="9" t="b">
        <v>1</v>
      </c>
      <c r="AI21" s="9">
        <f t="shared" si="6"/>
        <v>0</v>
      </c>
      <c r="AJ21" s="9">
        <f t="shared" si="7"/>
        <v>0</v>
      </c>
      <c r="AK21" s="9"/>
      <c r="AL21" s="9"/>
      <c r="AM21" s="9">
        <f t="shared" ca="1" si="1"/>
        <v>0</v>
      </c>
      <c r="AN21" s="9">
        <f t="shared" ca="1" si="2"/>
        <v>0</v>
      </c>
      <c r="AO21" s="9">
        <f t="shared" ca="1" si="3"/>
        <v>0</v>
      </c>
      <c r="AP21" s="9">
        <f t="shared" si="8"/>
        <v>0</v>
      </c>
      <c r="AQ21" s="9">
        <f t="shared" si="9"/>
        <v>0</v>
      </c>
      <c r="AR21" s="9">
        <f t="shared" si="10"/>
        <v>0</v>
      </c>
      <c r="AS21" s="9">
        <f t="shared" si="11"/>
        <v>0</v>
      </c>
      <c r="AT21" s="9">
        <f t="shared" si="12"/>
        <v>0</v>
      </c>
      <c r="AU21" s="9">
        <f t="shared" si="13"/>
        <v>0</v>
      </c>
      <c r="AV21" s="9">
        <f t="shared" si="14"/>
        <v>0</v>
      </c>
      <c r="AW21" s="9"/>
      <c r="AX21" s="9">
        <f t="shared" si="15"/>
        <v>0</v>
      </c>
      <c r="AY21" s="9"/>
      <c r="AZ21" s="9"/>
      <c r="BA21" s="9"/>
      <c r="BB21" s="26" t="str">
        <f t="shared" si="16"/>
        <v/>
      </c>
      <c r="BC21" s="26" t="str">
        <f t="shared" si="17"/>
        <v/>
      </c>
      <c r="BD21" s="26" t="str">
        <f t="shared" si="18"/>
        <v/>
      </c>
      <c r="BE21" s="26" t="str">
        <f t="shared" si="19"/>
        <v/>
      </c>
      <c r="BF21" s="9">
        <f t="shared" si="20"/>
        <v>0</v>
      </c>
      <c r="BG21" s="9"/>
      <c r="BH21" s="9" t="b">
        <f t="shared" si="39"/>
        <v>0</v>
      </c>
      <c r="BI21" s="9"/>
      <c r="BJ21" s="9" t="b">
        <f t="shared" si="21"/>
        <v>0</v>
      </c>
      <c r="BK21" s="9"/>
      <c r="BL21" s="9" t="b">
        <f t="shared" si="22"/>
        <v>0</v>
      </c>
      <c r="BM21" s="9"/>
      <c r="BN21" s="9" t="b">
        <f t="shared" si="23"/>
        <v>0</v>
      </c>
      <c r="BO21" s="9"/>
      <c r="BP21" s="9" t="b">
        <f t="shared" si="24"/>
        <v>0</v>
      </c>
      <c r="BQ21" s="9"/>
      <c r="BR21" s="9" t="b">
        <f t="shared" si="25"/>
        <v>0</v>
      </c>
      <c r="BS21" s="9"/>
      <c r="BT21" s="9" t="b">
        <f t="shared" si="26"/>
        <v>0</v>
      </c>
      <c r="BU21" s="9"/>
      <c r="BV21" s="9" t="b">
        <f t="shared" si="27"/>
        <v>0</v>
      </c>
      <c r="BW21" s="9"/>
      <c r="BX21" s="9" t="b">
        <f t="shared" si="28"/>
        <v>0</v>
      </c>
      <c r="BY21" s="9"/>
      <c r="BZ21" s="9" t="b">
        <f t="shared" si="29"/>
        <v>0</v>
      </c>
      <c r="CA21" s="9"/>
      <c r="CB21" s="9" t="b">
        <f t="shared" si="30"/>
        <v>0</v>
      </c>
      <c r="CC21" s="9"/>
      <c r="CD21" s="9" t="b">
        <f t="shared" si="31"/>
        <v>0</v>
      </c>
      <c r="CE21" s="9"/>
      <c r="CF21" s="9" t="b">
        <f t="shared" si="32"/>
        <v>0</v>
      </c>
      <c r="CG21" s="9"/>
      <c r="CH21" s="9" t="b">
        <f t="shared" si="33"/>
        <v>0</v>
      </c>
      <c r="CI21" s="9"/>
      <c r="CJ21" s="9"/>
      <c r="CK21" s="9"/>
      <c r="CL21" s="9"/>
      <c r="CM21" s="9"/>
      <c r="CN21" s="9">
        <f t="shared" si="34"/>
        <v>0</v>
      </c>
      <c r="CO21" s="6" t="str">
        <f t="shared" ca="1" si="4"/>
        <v/>
      </c>
      <c r="CP21" s="6" t="str">
        <f t="shared" ca="1" si="5"/>
        <v/>
      </c>
      <c r="CQ21" s="9">
        <f t="shared" si="35"/>
        <v>0</v>
      </c>
      <c r="CR21" s="9">
        <f t="shared" si="36"/>
        <v>0</v>
      </c>
      <c r="CS21" s="9">
        <f t="shared" si="37"/>
        <v>0</v>
      </c>
    </row>
    <row r="22" spans="1:97" ht="93.75" customHeight="1">
      <c r="A22" s="2">
        <v>18</v>
      </c>
      <c r="B22" s="13"/>
      <c r="C22" s="13"/>
      <c r="D22" s="13"/>
      <c r="E22" s="3"/>
      <c r="F22" s="2"/>
      <c r="G22" s="3"/>
      <c r="H22" s="17">
        <f t="shared" si="40"/>
        <v>0</v>
      </c>
      <c r="I22" s="2"/>
      <c r="J22" s="2"/>
      <c r="K22" s="2"/>
      <c r="L22" s="14"/>
      <c r="M22" s="14"/>
      <c r="N22" s="14"/>
      <c r="O22" s="2"/>
      <c r="P22" s="24"/>
      <c r="Q22" s="25"/>
      <c r="R22" s="2"/>
      <c r="S22" s="2"/>
      <c r="T22" s="2"/>
      <c r="U22" s="2"/>
      <c r="V22" s="16"/>
      <c r="W22" s="2"/>
      <c r="X22" s="2"/>
      <c r="Y22" s="2"/>
      <c r="Z22" s="2"/>
      <c r="AA22" s="2"/>
      <c r="AB22" s="4"/>
      <c r="AC22" s="13"/>
      <c r="AE22" s="9">
        <f>IF(AND(G22&gt;=集計!$D$3,G22&lt;=集計!$E$3),1,0)</f>
        <v>0</v>
      </c>
      <c r="AF22" s="9">
        <f t="shared" si="0"/>
        <v>0</v>
      </c>
      <c r="AG22" s="9" t="b">
        <v>1</v>
      </c>
      <c r="AH22" s="9" t="b">
        <v>1</v>
      </c>
      <c r="AI22" s="9">
        <f t="shared" si="6"/>
        <v>0</v>
      </c>
      <c r="AJ22" s="9">
        <f t="shared" si="7"/>
        <v>0</v>
      </c>
      <c r="AK22" s="9"/>
      <c r="AL22" s="9"/>
      <c r="AM22" s="9">
        <f t="shared" ca="1" si="1"/>
        <v>0</v>
      </c>
      <c r="AN22" s="9">
        <f t="shared" ca="1" si="2"/>
        <v>0</v>
      </c>
      <c r="AO22" s="9">
        <f t="shared" ca="1" si="3"/>
        <v>0</v>
      </c>
      <c r="AP22" s="9">
        <f t="shared" si="8"/>
        <v>0</v>
      </c>
      <c r="AQ22" s="9">
        <f t="shared" si="9"/>
        <v>0</v>
      </c>
      <c r="AR22" s="9">
        <f t="shared" si="10"/>
        <v>0</v>
      </c>
      <c r="AS22" s="9">
        <f t="shared" si="11"/>
        <v>0</v>
      </c>
      <c r="AT22" s="9">
        <f t="shared" si="12"/>
        <v>0</v>
      </c>
      <c r="AU22" s="9">
        <f t="shared" si="13"/>
        <v>0</v>
      </c>
      <c r="AV22" s="9">
        <f t="shared" si="14"/>
        <v>0</v>
      </c>
      <c r="AW22" s="9"/>
      <c r="AX22" s="9">
        <f t="shared" si="15"/>
        <v>0</v>
      </c>
      <c r="AY22" s="9"/>
      <c r="AZ22" s="9"/>
      <c r="BA22" s="9"/>
      <c r="BB22" s="26" t="str">
        <f t="shared" si="16"/>
        <v/>
      </c>
      <c r="BC22" s="26" t="str">
        <f t="shared" si="17"/>
        <v/>
      </c>
      <c r="BD22" s="26" t="str">
        <f t="shared" si="18"/>
        <v/>
      </c>
      <c r="BE22" s="26" t="str">
        <f t="shared" si="19"/>
        <v/>
      </c>
      <c r="BF22" s="9">
        <f t="shared" si="20"/>
        <v>0</v>
      </c>
      <c r="BG22" s="9"/>
      <c r="BH22" s="9" t="b">
        <f t="shared" si="39"/>
        <v>0</v>
      </c>
      <c r="BI22" s="9"/>
      <c r="BJ22" s="9" t="b">
        <f t="shared" si="21"/>
        <v>0</v>
      </c>
      <c r="BK22" s="9"/>
      <c r="BL22" s="9" t="b">
        <f t="shared" si="22"/>
        <v>0</v>
      </c>
      <c r="BM22" s="9"/>
      <c r="BN22" s="9" t="b">
        <f t="shared" si="23"/>
        <v>0</v>
      </c>
      <c r="BO22" s="9"/>
      <c r="BP22" s="9" t="b">
        <f t="shared" si="24"/>
        <v>0</v>
      </c>
      <c r="BQ22" s="9"/>
      <c r="BR22" s="9" t="b">
        <f t="shared" si="25"/>
        <v>0</v>
      </c>
      <c r="BS22" s="9"/>
      <c r="BT22" s="9" t="b">
        <f t="shared" si="26"/>
        <v>0</v>
      </c>
      <c r="BU22" s="9"/>
      <c r="BV22" s="9" t="b">
        <f t="shared" si="27"/>
        <v>0</v>
      </c>
      <c r="BW22" s="9"/>
      <c r="BX22" s="9" t="b">
        <f t="shared" si="28"/>
        <v>0</v>
      </c>
      <c r="BY22" s="9"/>
      <c r="BZ22" s="9" t="b">
        <f t="shared" si="29"/>
        <v>0</v>
      </c>
      <c r="CA22" s="9"/>
      <c r="CB22" s="9" t="b">
        <f t="shared" si="30"/>
        <v>0</v>
      </c>
      <c r="CC22" s="9"/>
      <c r="CD22" s="9" t="b">
        <f t="shared" si="31"/>
        <v>0</v>
      </c>
      <c r="CE22" s="9"/>
      <c r="CF22" s="9" t="b">
        <f t="shared" si="32"/>
        <v>0</v>
      </c>
      <c r="CG22" s="9"/>
      <c r="CH22" s="9" t="b">
        <f t="shared" si="33"/>
        <v>0</v>
      </c>
      <c r="CI22" s="9"/>
      <c r="CJ22" s="9"/>
      <c r="CK22" s="9"/>
      <c r="CL22" s="9"/>
      <c r="CM22" s="9"/>
      <c r="CN22" s="9">
        <f t="shared" si="34"/>
        <v>0</v>
      </c>
      <c r="CO22" s="6" t="str">
        <f t="shared" ca="1" si="4"/>
        <v/>
      </c>
      <c r="CP22" s="6" t="str">
        <f t="shared" ca="1" si="5"/>
        <v/>
      </c>
      <c r="CQ22" s="9">
        <f t="shared" si="35"/>
        <v>0</v>
      </c>
      <c r="CR22" s="9">
        <f t="shared" si="36"/>
        <v>0</v>
      </c>
      <c r="CS22" s="9">
        <f t="shared" si="37"/>
        <v>0</v>
      </c>
    </row>
    <row r="23" spans="1:97" ht="93.75" customHeight="1">
      <c r="A23" s="2">
        <v>19</v>
      </c>
      <c r="B23" s="13"/>
      <c r="C23" s="13"/>
      <c r="D23" s="13"/>
      <c r="E23" s="3"/>
      <c r="F23" s="2"/>
      <c r="G23" s="3"/>
      <c r="H23" s="17">
        <f t="shared" si="40"/>
        <v>0</v>
      </c>
      <c r="I23" s="2"/>
      <c r="J23" s="2"/>
      <c r="K23" s="2"/>
      <c r="L23" s="14"/>
      <c r="M23" s="14"/>
      <c r="N23" s="14"/>
      <c r="O23" s="2"/>
      <c r="P23" s="24"/>
      <c r="Q23" s="25"/>
      <c r="R23" s="2"/>
      <c r="S23" s="2"/>
      <c r="T23" s="2"/>
      <c r="U23" s="2"/>
      <c r="V23" s="16"/>
      <c r="W23" s="2"/>
      <c r="X23" s="2"/>
      <c r="Y23" s="2"/>
      <c r="Z23" s="2"/>
      <c r="AA23" s="2"/>
      <c r="AB23" s="4"/>
      <c r="AC23" s="13"/>
      <c r="AE23" s="9">
        <f>IF(AND(G23&gt;=集計!$D$3,G23&lt;=集計!$E$3),1,0)</f>
        <v>0</v>
      </c>
      <c r="AF23" s="9">
        <f t="shared" si="0"/>
        <v>0</v>
      </c>
      <c r="AG23" s="9" t="b">
        <v>1</v>
      </c>
      <c r="AH23" s="9" t="b">
        <v>1</v>
      </c>
      <c r="AI23" s="9">
        <f t="shared" si="6"/>
        <v>0</v>
      </c>
      <c r="AJ23" s="9">
        <f t="shared" si="7"/>
        <v>0</v>
      </c>
      <c r="AK23" s="9"/>
      <c r="AL23" s="9"/>
      <c r="AM23" s="9">
        <f t="shared" ca="1" si="1"/>
        <v>0</v>
      </c>
      <c r="AN23" s="9">
        <f t="shared" ca="1" si="2"/>
        <v>0</v>
      </c>
      <c r="AO23" s="9">
        <f t="shared" ca="1" si="3"/>
        <v>0</v>
      </c>
      <c r="AP23" s="9">
        <f t="shared" si="8"/>
        <v>0</v>
      </c>
      <c r="AQ23" s="9">
        <f t="shared" si="9"/>
        <v>0</v>
      </c>
      <c r="AR23" s="9">
        <f t="shared" si="10"/>
        <v>0</v>
      </c>
      <c r="AS23" s="9">
        <f t="shared" si="11"/>
        <v>0</v>
      </c>
      <c r="AT23" s="9">
        <f t="shared" si="12"/>
        <v>0</v>
      </c>
      <c r="AU23" s="9">
        <f t="shared" si="13"/>
        <v>0</v>
      </c>
      <c r="AV23" s="9">
        <f t="shared" si="14"/>
        <v>0</v>
      </c>
      <c r="AW23" s="9"/>
      <c r="AX23" s="9">
        <f t="shared" si="15"/>
        <v>0</v>
      </c>
      <c r="AY23" s="9"/>
      <c r="AZ23" s="9"/>
      <c r="BA23" s="9"/>
      <c r="BB23" s="26" t="str">
        <f t="shared" si="16"/>
        <v/>
      </c>
      <c r="BC23" s="26" t="str">
        <f t="shared" si="17"/>
        <v/>
      </c>
      <c r="BD23" s="26" t="str">
        <f t="shared" si="18"/>
        <v/>
      </c>
      <c r="BE23" s="26" t="str">
        <f t="shared" si="19"/>
        <v/>
      </c>
      <c r="BF23" s="9">
        <f t="shared" si="20"/>
        <v>0</v>
      </c>
      <c r="BG23" s="9"/>
      <c r="BH23" s="9" t="b">
        <f t="shared" si="39"/>
        <v>0</v>
      </c>
      <c r="BI23" s="9"/>
      <c r="BJ23" s="9" t="b">
        <f t="shared" si="21"/>
        <v>0</v>
      </c>
      <c r="BK23" s="9"/>
      <c r="BL23" s="9" t="b">
        <f t="shared" si="22"/>
        <v>0</v>
      </c>
      <c r="BM23" s="9"/>
      <c r="BN23" s="9" t="b">
        <f t="shared" si="23"/>
        <v>0</v>
      </c>
      <c r="BO23" s="9"/>
      <c r="BP23" s="9" t="b">
        <f t="shared" si="24"/>
        <v>0</v>
      </c>
      <c r="BQ23" s="9"/>
      <c r="BR23" s="9" t="b">
        <f t="shared" si="25"/>
        <v>0</v>
      </c>
      <c r="BS23" s="9"/>
      <c r="BT23" s="9" t="b">
        <f t="shared" si="26"/>
        <v>0</v>
      </c>
      <c r="BU23" s="9"/>
      <c r="BV23" s="9" t="b">
        <f t="shared" si="27"/>
        <v>0</v>
      </c>
      <c r="BW23" s="9"/>
      <c r="BX23" s="9" t="b">
        <f t="shared" si="28"/>
        <v>0</v>
      </c>
      <c r="BY23" s="9"/>
      <c r="BZ23" s="9" t="b">
        <f t="shared" si="29"/>
        <v>0</v>
      </c>
      <c r="CA23" s="9"/>
      <c r="CB23" s="9" t="b">
        <f t="shared" si="30"/>
        <v>0</v>
      </c>
      <c r="CC23" s="9"/>
      <c r="CD23" s="9" t="b">
        <f t="shared" si="31"/>
        <v>0</v>
      </c>
      <c r="CE23" s="9"/>
      <c r="CF23" s="9" t="b">
        <f t="shared" si="32"/>
        <v>0</v>
      </c>
      <c r="CG23" s="9"/>
      <c r="CH23" s="9" t="b">
        <f t="shared" si="33"/>
        <v>0</v>
      </c>
      <c r="CI23" s="9"/>
      <c r="CJ23" s="9"/>
      <c r="CK23" s="9"/>
      <c r="CL23" s="9"/>
      <c r="CM23" s="9"/>
      <c r="CN23" s="9">
        <f t="shared" si="34"/>
        <v>0</v>
      </c>
      <c r="CO23" s="6" t="str">
        <f t="shared" ca="1" si="4"/>
        <v/>
      </c>
      <c r="CP23" s="6" t="str">
        <f t="shared" ca="1" si="5"/>
        <v/>
      </c>
      <c r="CQ23" s="9">
        <f t="shared" si="35"/>
        <v>0</v>
      </c>
      <c r="CR23" s="9">
        <f t="shared" si="36"/>
        <v>0</v>
      </c>
      <c r="CS23" s="9">
        <f t="shared" si="37"/>
        <v>0</v>
      </c>
    </row>
    <row r="24" spans="1:97" ht="93.75" customHeight="1">
      <c r="A24" s="2">
        <v>20</v>
      </c>
      <c r="B24" s="13"/>
      <c r="C24" s="13"/>
      <c r="D24" s="13"/>
      <c r="E24" s="3"/>
      <c r="F24" s="2"/>
      <c r="G24" s="3"/>
      <c r="H24" s="17">
        <f t="shared" si="40"/>
        <v>0</v>
      </c>
      <c r="I24" s="2"/>
      <c r="J24" s="2"/>
      <c r="K24" s="2"/>
      <c r="L24" s="14"/>
      <c r="M24" s="14"/>
      <c r="N24" s="14"/>
      <c r="O24" s="2"/>
      <c r="P24" s="24"/>
      <c r="Q24" s="25"/>
      <c r="R24" s="2"/>
      <c r="S24" s="2"/>
      <c r="T24" s="2"/>
      <c r="U24" s="2"/>
      <c r="V24" s="16"/>
      <c r="W24" s="2"/>
      <c r="X24" s="2"/>
      <c r="Y24" s="2"/>
      <c r="Z24" s="2"/>
      <c r="AA24" s="2"/>
      <c r="AB24" s="4"/>
      <c r="AC24" s="13"/>
      <c r="AE24" s="9">
        <f>IF(AND(G24&gt;=集計!$D$3,G24&lt;=集計!$E$3),1,0)</f>
        <v>0</v>
      </c>
      <c r="AF24" s="9">
        <f t="shared" si="0"/>
        <v>0</v>
      </c>
      <c r="AG24" s="9" t="b">
        <v>1</v>
      </c>
      <c r="AH24" s="9" t="b">
        <v>1</v>
      </c>
      <c r="AI24" s="9">
        <f t="shared" si="6"/>
        <v>0</v>
      </c>
      <c r="AJ24" s="9">
        <f t="shared" si="7"/>
        <v>0</v>
      </c>
      <c r="AK24" s="9"/>
      <c r="AL24" s="9"/>
      <c r="AM24" s="9">
        <f t="shared" ca="1" si="1"/>
        <v>0</v>
      </c>
      <c r="AN24" s="9">
        <f t="shared" ca="1" si="2"/>
        <v>0</v>
      </c>
      <c r="AO24" s="9">
        <f t="shared" ca="1" si="3"/>
        <v>0</v>
      </c>
      <c r="AP24" s="9">
        <f t="shared" si="8"/>
        <v>0</v>
      </c>
      <c r="AQ24" s="9">
        <f t="shared" si="9"/>
        <v>0</v>
      </c>
      <c r="AR24" s="9">
        <f t="shared" si="10"/>
        <v>0</v>
      </c>
      <c r="AS24" s="9">
        <f t="shared" si="11"/>
        <v>0</v>
      </c>
      <c r="AT24" s="9">
        <f t="shared" si="12"/>
        <v>0</v>
      </c>
      <c r="AU24" s="9">
        <f t="shared" si="13"/>
        <v>0</v>
      </c>
      <c r="AV24" s="9">
        <f t="shared" si="14"/>
        <v>0</v>
      </c>
      <c r="AW24" s="9"/>
      <c r="AX24" s="9">
        <f t="shared" si="15"/>
        <v>0</v>
      </c>
      <c r="AY24" s="9"/>
      <c r="AZ24" s="9"/>
      <c r="BA24" s="9"/>
      <c r="BB24" s="26" t="str">
        <f t="shared" si="16"/>
        <v/>
      </c>
      <c r="BC24" s="26" t="str">
        <f t="shared" si="17"/>
        <v/>
      </c>
      <c r="BD24" s="26" t="str">
        <f t="shared" si="18"/>
        <v/>
      </c>
      <c r="BE24" s="26" t="str">
        <f t="shared" si="19"/>
        <v/>
      </c>
      <c r="BF24" s="9">
        <f t="shared" si="20"/>
        <v>0</v>
      </c>
      <c r="BG24" s="9"/>
      <c r="BH24" s="9" t="b">
        <f t="shared" si="39"/>
        <v>0</v>
      </c>
      <c r="BI24" s="9"/>
      <c r="BJ24" s="9" t="b">
        <f t="shared" si="21"/>
        <v>0</v>
      </c>
      <c r="BK24" s="9"/>
      <c r="BL24" s="9" t="b">
        <f t="shared" si="22"/>
        <v>0</v>
      </c>
      <c r="BM24" s="9"/>
      <c r="BN24" s="9" t="b">
        <f t="shared" si="23"/>
        <v>0</v>
      </c>
      <c r="BO24" s="9"/>
      <c r="BP24" s="9" t="b">
        <f t="shared" si="24"/>
        <v>0</v>
      </c>
      <c r="BQ24" s="9"/>
      <c r="BR24" s="9" t="b">
        <f t="shared" si="25"/>
        <v>0</v>
      </c>
      <c r="BS24" s="9"/>
      <c r="BT24" s="9" t="b">
        <f t="shared" si="26"/>
        <v>0</v>
      </c>
      <c r="BU24" s="9"/>
      <c r="BV24" s="9" t="b">
        <f t="shared" si="27"/>
        <v>0</v>
      </c>
      <c r="BW24" s="9"/>
      <c r="BX24" s="9" t="b">
        <f t="shared" si="28"/>
        <v>0</v>
      </c>
      <c r="BY24" s="9"/>
      <c r="BZ24" s="9" t="b">
        <f t="shared" si="29"/>
        <v>0</v>
      </c>
      <c r="CA24" s="9"/>
      <c r="CB24" s="9" t="b">
        <f t="shared" si="30"/>
        <v>0</v>
      </c>
      <c r="CC24" s="9"/>
      <c r="CD24" s="9" t="b">
        <f t="shared" si="31"/>
        <v>0</v>
      </c>
      <c r="CE24" s="9"/>
      <c r="CF24" s="9" t="b">
        <f t="shared" si="32"/>
        <v>0</v>
      </c>
      <c r="CG24" s="9"/>
      <c r="CH24" s="9" t="b">
        <f t="shared" si="33"/>
        <v>0</v>
      </c>
      <c r="CI24" s="9"/>
      <c r="CJ24" s="9"/>
      <c r="CK24" s="9"/>
      <c r="CL24" s="9"/>
      <c r="CM24" s="9"/>
      <c r="CN24" s="9">
        <f t="shared" si="34"/>
        <v>0</v>
      </c>
      <c r="CO24" s="6" t="str">
        <f t="shared" ca="1" si="4"/>
        <v/>
      </c>
      <c r="CP24" s="6" t="str">
        <f t="shared" ca="1" si="5"/>
        <v/>
      </c>
      <c r="CQ24" s="9">
        <f t="shared" si="35"/>
        <v>0</v>
      </c>
      <c r="CR24" s="9">
        <f t="shared" si="36"/>
        <v>0</v>
      </c>
      <c r="CS24" s="9">
        <f t="shared" si="37"/>
        <v>0</v>
      </c>
    </row>
    <row r="25" spans="1:97" ht="93.75" customHeight="1">
      <c r="A25" s="2">
        <v>21</v>
      </c>
      <c r="B25" s="13"/>
      <c r="C25" s="13"/>
      <c r="D25" s="13"/>
      <c r="E25" s="3"/>
      <c r="F25" s="2"/>
      <c r="G25" s="3"/>
      <c r="H25" s="17">
        <f t="shared" si="40"/>
        <v>0</v>
      </c>
      <c r="I25" s="2"/>
      <c r="J25" s="2"/>
      <c r="K25" s="2"/>
      <c r="L25" s="14"/>
      <c r="M25" s="14"/>
      <c r="N25" s="14"/>
      <c r="O25" s="2"/>
      <c r="P25" s="24"/>
      <c r="Q25" s="25"/>
      <c r="R25" s="2"/>
      <c r="S25" s="2"/>
      <c r="T25" s="2"/>
      <c r="U25" s="2"/>
      <c r="V25" s="16"/>
      <c r="W25" s="2"/>
      <c r="X25" s="2"/>
      <c r="Y25" s="2"/>
      <c r="Z25" s="2"/>
      <c r="AA25" s="2"/>
      <c r="AB25" s="4"/>
      <c r="AC25" s="13"/>
      <c r="AE25" s="9">
        <f>IF(AND(G25&gt;=集計!$D$3,G25&lt;=集計!$E$3),1,0)</f>
        <v>0</v>
      </c>
      <c r="AF25" s="9">
        <f t="shared" si="0"/>
        <v>0</v>
      </c>
      <c r="AG25" s="9" t="b">
        <v>1</v>
      </c>
      <c r="AH25" s="9" t="b">
        <v>1</v>
      </c>
      <c r="AI25" s="9">
        <f t="shared" si="6"/>
        <v>0</v>
      </c>
      <c r="AJ25" s="9">
        <f t="shared" si="7"/>
        <v>0</v>
      </c>
      <c r="AK25" s="9"/>
      <c r="AL25" s="9"/>
      <c r="AM25" s="9">
        <f t="shared" ca="1" si="1"/>
        <v>0</v>
      </c>
      <c r="AN25" s="9">
        <f t="shared" ca="1" si="2"/>
        <v>0</v>
      </c>
      <c r="AO25" s="9">
        <f t="shared" ca="1" si="3"/>
        <v>0</v>
      </c>
      <c r="AP25" s="9">
        <f t="shared" si="8"/>
        <v>0</v>
      </c>
      <c r="AQ25" s="9">
        <f t="shared" si="9"/>
        <v>0</v>
      </c>
      <c r="AR25" s="9">
        <f t="shared" si="10"/>
        <v>0</v>
      </c>
      <c r="AS25" s="9">
        <f t="shared" si="11"/>
        <v>0</v>
      </c>
      <c r="AT25" s="9">
        <f t="shared" si="12"/>
        <v>0</v>
      </c>
      <c r="AU25" s="9">
        <f t="shared" si="13"/>
        <v>0</v>
      </c>
      <c r="AV25" s="9">
        <f t="shared" si="14"/>
        <v>0</v>
      </c>
      <c r="AW25" s="9"/>
      <c r="AX25" s="9">
        <f t="shared" si="15"/>
        <v>0</v>
      </c>
      <c r="AY25" s="9"/>
      <c r="AZ25" s="9"/>
      <c r="BA25" s="9"/>
      <c r="BB25" s="26" t="str">
        <f t="shared" si="16"/>
        <v/>
      </c>
      <c r="BC25" s="26" t="str">
        <f t="shared" si="17"/>
        <v/>
      </c>
      <c r="BD25" s="26" t="str">
        <f t="shared" si="18"/>
        <v/>
      </c>
      <c r="BE25" s="26" t="str">
        <f t="shared" si="19"/>
        <v/>
      </c>
      <c r="BF25" s="9">
        <f t="shared" si="20"/>
        <v>0</v>
      </c>
      <c r="BG25" s="9"/>
      <c r="BH25" s="9" t="b">
        <f t="shared" si="39"/>
        <v>0</v>
      </c>
      <c r="BI25" s="9"/>
      <c r="BJ25" s="9" t="b">
        <f t="shared" si="21"/>
        <v>0</v>
      </c>
      <c r="BK25" s="9"/>
      <c r="BL25" s="9" t="b">
        <f t="shared" si="22"/>
        <v>0</v>
      </c>
      <c r="BM25" s="9"/>
      <c r="BN25" s="9" t="b">
        <f t="shared" si="23"/>
        <v>0</v>
      </c>
      <c r="BO25" s="9"/>
      <c r="BP25" s="9" t="b">
        <f t="shared" si="24"/>
        <v>0</v>
      </c>
      <c r="BQ25" s="9"/>
      <c r="BR25" s="9" t="b">
        <f t="shared" si="25"/>
        <v>0</v>
      </c>
      <c r="BS25" s="9"/>
      <c r="BT25" s="9" t="b">
        <f t="shared" si="26"/>
        <v>0</v>
      </c>
      <c r="BU25" s="9"/>
      <c r="BV25" s="9" t="b">
        <f t="shared" si="27"/>
        <v>0</v>
      </c>
      <c r="BW25" s="9"/>
      <c r="BX25" s="9" t="b">
        <f t="shared" si="28"/>
        <v>0</v>
      </c>
      <c r="BY25" s="9"/>
      <c r="BZ25" s="9" t="b">
        <f t="shared" si="29"/>
        <v>0</v>
      </c>
      <c r="CA25" s="9"/>
      <c r="CB25" s="9" t="b">
        <f t="shared" si="30"/>
        <v>0</v>
      </c>
      <c r="CC25" s="9"/>
      <c r="CD25" s="9" t="b">
        <f t="shared" si="31"/>
        <v>0</v>
      </c>
      <c r="CE25" s="9"/>
      <c r="CF25" s="9" t="b">
        <f t="shared" si="32"/>
        <v>0</v>
      </c>
      <c r="CG25" s="9"/>
      <c r="CH25" s="9" t="b">
        <f t="shared" si="33"/>
        <v>0</v>
      </c>
      <c r="CI25" s="9"/>
      <c r="CJ25" s="9"/>
      <c r="CK25" s="9"/>
      <c r="CL25" s="9"/>
      <c r="CM25" s="9"/>
      <c r="CN25" s="9">
        <f t="shared" si="34"/>
        <v>0</v>
      </c>
      <c r="CO25" s="6" t="str">
        <f t="shared" ca="1" si="4"/>
        <v/>
      </c>
      <c r="CP25" s="6" t="str">
        <f t="shared" ca="1" si="5"/>
        <v/>
      </c>
      <c r="CQ25" s="9">
        <f t="shared" si="35"/>
        <v>0</v>
      </c>
      <c r="CR25" s="9">
        <f t="shared" si="36"/>
        <v>0</v>
      </c>
      <c r="CS25" s="9">
        <f t="shared" si="37"/>
        <v>0</v>
      </c>
    </row>
    <row r="26" spans="1:97" ht="93.75" customHeight="1">
      <c r="A26" s="2">
        <v>22</v>
      </c>
      <c r="B26" s="13"/>
      <c r="C26" s="13"/>
      <c r="D26" s="13"/>
      <c r="E26" s="3"/>
      <c r="F26" s="2"/>
      <c r="G26" s="3"/>
      <c r="H26" s="17">
        <f t="shared" si="40"/>
        <v>0</v>
      </c>
      <c r="I26" s="2"/>
      <c r="J26" s="2"/>
      <c r="K26" s="2"/>
      <c r="L26" s="14"/>
      <c r="M26" s="14"/>
      <c r="N26" s="14"/>
      <c r="O26" s="2"/>
      <c r="P26" s="24"/>
      <c r="Q26" s="25"/>
      <c r="R26" s="2"/>
      <c r="S26" s="2"/>
      <c r="T26" s="2"/>
      <c r="U26" s="2"/>
      <c r="V26" s="16"/>
      <c r="W26" s="2"/>
      <c r="X26" s="2"/>
      <c r="Y26" s="2"/>
      <c r="Z26" s="2"/>
      <c r="AA26" s="2"/>
      <c r="AB26" s="4"/>
      <c r="AC26" s="13"/>
      <c r="AE26" s="9">
        <f>IF(AND(G26&gt;=集計!$D$3,G26&lt;=集計!$E$3),1,0)</f>
        <v>0</v>
      </c>
      <c r="AF26" s="9">
        <f t="shared" si="0"/>
        <v>0</v>
      </c>
      <c r="AG26" s="9" t="b">
        <v>1</v>
      </c>
      <c r="AH26" s="9" t="b">
        <v>1</v>
      </c>
      <c r="AI26" s="9">
        <f t="shared" si="6"/>
        <v>0</v>
      </c>
      <c r="AJ26" s="9">
        <f t="shared" si="7"/>
        <v>0</v>
      </c>
      <c r="AK26" s="9"/>
      <c r="AL26" s="9"/>
      <c r="AM26" s="9">
        <f t="shared" ca="1" si="1"/>
        <v>0</v>
      </c>
      <c r="AN26" s="9">
        <f t="shared" ca="1" si="2"/>
        <v>0</v>
      </c>
      <c r="AO26" s="9">
        <f t="shared" ca="1" si="3"/>
        <v>0</v>
      </c>
      <c r="AP26" s="9">
        <f t="shared" si="8"/>
        <v>0</v>
      </c>
      <c r="AQ26" s="9">
        <f t="shared" si="9"/>
        <v>0</v>
      </c>
      <c r="AR26" s="9">
        <f t="shared" si="10"/>
        <v>0</v>
      </c>
      <c r="AS26" s="9">
        <f t="shared" si="11"/>
        <v>0</v>
      </c>
      <c r="AT26" s="9">
        <f t="shared" si="12"/>
        <v>0</v>
      </c>
      <c r="AU26" s="9">
        <f t="shared" si="13"/>
        <v>0</v>
      </c>
      <c r="AV26" s="9">
        <f t="shared" si="14"/>
        <v>0</v>
      </c>
      <c r="AW26" s="9"/>
      <c r="AX26" s="9">
        <f t="shared" si="15"/>
        <v>0</v>
      </c>
      <c r="AY26" s="9"/>
      <c r="AZ26" s="9"/>
      <c r="BA26" s="9"/>
      <c r="BB26" s="26" t="str">
        <f t="shared" si="16"/>
        <v/>
      </c>
      <c r="BC26" s="26" t="str">
        <f t="shared" si="17"/>
        <v/>
      </c>
      <c r="BD26" s="26" t="str">
        <f t="shared" si="18"/>
        <v/>
      </c>
      <c r="BE26" s="26" t="str">
        <f t="shared" si="19"/>
        <v/>
      </c>
      <c r="BF26" s="9">
        <f t="shared" si="20"/>
        <v>0</v>
      </c>
      <c r="BG26" s="9"/>
      <c r="BH26" s="9" t="b">
        <f t="shared" si="39"/>
        <v>0</v>
      </c>
      <c r="BI26" s="9"/>
      <c r="BJ26" s="9" t="b">
        <f t="shared" si="21"/>
        <v>0</v>
      </c>
      <c r="BK26" s="9"/>
      <c r="BL26" s="9" t="b">
        <f t="shared" si="22"/>
        <v>0</v>
      </c>
      <c r="BM26" s="9"/>
      <c r="BN26" s="9" t="b">
        <f t="shared" si="23"/>
        <v>0</v>
      </c>
      <c r="BO26" s="9"/>
      <c r="BP26" s="9" t="b">
        <f t="shared" si="24"/>
        <v>0</v>
      </c>
      <c r="BQ26" s="9"/>
      <c r="BR26" s="9" t="b">
        <f t="shared" si="25"/>
        <v>0</v>
      </c>
      <c r="BS26" s="9"/>
      <c r="BT26" s="9" t="b">
        <f t="shared" si="26"/>
        <v>0</v>
      </c>
      <c r="BU26" s="9"/>
      <c r="BV26" s="9" t="b">
        <f t="shared" si="27"/>
        <v>0</v>
      </c>
      <c r="BW26" s="9"/>
      <c r="BX26" s="9" t="b">
        <f t="shared" si="28"/>
        <v>0</v>
      </c>
      <c r="BY26" s="9"/>
      <c r="BZ26" s="9" t="b">
        <f t="shared" si="29"/>
        <v>0</v>
      </c>
      <c r="CA26" s="9"/>
      <c r="CB26" s="9" t="b">
        <f t="shared" si="30"/>
        <v>0</v>
      </c>
      <c r="CC26" s="9"/>
      <c r="CD26" s="9" t="b">
        <f t="shared" si="31"/>
        <v>0</v>
      </c>
      <c r="CE26" s="9"/>
      <c r="CF26" s="9" t="b">
        <f t="shared" si="32"/>
        <v>0</v>
      </c>
      <c r="CG26" s="9"/>
      <c r="CH26" s="9" t="b">
        <f t="shared" si="33"/>
        <v>0</v>
      </c>
      <c r="CI26" s="9"/>
      <c r="CJ26" s="9"/>
      <c r="CK26" s="9"/>
      <c r="CL26" s="9"/>
      <c r="CM26" s="9"/>
      <c r="CN26" s="9">
        <f t="shared" si="34"/>
        <v>0</v>
      </c>
      <c r="CO26" s="6" t="str">
        <f t="shared" ca="1" si="4"/>
        <v/>
      </c>
      <c r="CP26" s="6" t="str">
        <f t="shared" ca="1" si="5"/>
        <v/>
      </c>
      <c r="CQ26" s="9">
        <f t="shared" si="35"/>
        <v>0</v>
      </c>
      <c r="CR26" s="9">
        <f t="shared" si="36"/>
        <v>0</v>
      </c>
      <c r="CS26" s="9">
        <f t="shared" si="37"/>
        <v>0</v>
      </c>
    </row>
    <row r="27" spans="1:97" ht="93.75" customHeight="1">
      <c r="A27" s="2">
        <v>23</v>
      </c>
      <c r="B27" s="13"/>
      <c r="C27" s="13"/>
      <c r="D27" s="13"/>
      <c r="E27" s="3"/>
      <c r="F27" s="2"/>
      <c r="G27" s="3"/>
      <c r="H27" s="17">
        <f t="shared" si="40"/>
        <v>0</v>
      </c>
      <c r="I27" s="2"/>
      <c r="J27" s="2"/>
      <c r="K27" s="2"/>
      <c r="L27" s="14"/>
      <c r="M27" s="14"/>
      <c r="N27" s="14"/>
      <c r="O27" s="2"/>
      <c r="P27" s="24"/>
      <c r="Q27" s="25"/>
      <c r="R27" s="2"/>
      <c r="S27" s="2"/>
      <c r="T27" s="2"/>
      <c r="U27" s="2"/>
      <c r="V27" s="16"/>
      <c r="W27" s="2"/>
      <c r="X27" s="2"/>
      <c r="Y27" s="2"/>
      <c r="Z27" s="2"/>
      <c r="AA27" s="2"/>
      <c r="AB27" s="4"/>
      <c r="AC27" s="13"/>
      <c r="AE27" s="9">
        <f>IF(AND(G27&gt;=集計!$D$3,G27&lt;=集計!$E$3),1,0)</f>
        <v>0</v>
      </c>
      <c r="AF27" s="9">
        <f t="shared" si="0"/>
        <v>0</v>
      </c>
      <c r="AG27" s="9" t="b">
        <v>1</v>
      </c>
      <c r="AH27" s="9" t="b">
        <v>1</v>
      </c>
      <c r="AI27" s="9">
        <f t="shared" si="6"/>
        <v>0</v>
      </c>
      <c r="AJ27" s="9">
        <f t="shared" si="7"/>
        <v>0</v>
      </c>
      <c r="AK27" s="9"/>
      <c r="AL27" s="9"/>
      <c r="AM27" s="9">
        <f t="shared" ca="1" si="1"/>
        <v>0</v>
      </c>
      <c r="AN27" s="9">
        <f t="shared" ca="1" si="2"/>
        <v>0</v>
      </c>
      <c r="AO27" s="9">
        <f t="shared" ca="1" si="3"/>
        <v>0</v>
      </c>
      <c r="AP27" s="9">
        <f t="shared" si="8"/>
        <v>0</v>
      </c>
      <c r="AQ27" s="9">
        <f t="shared" si="9"/>
        <v>0</v>
      </c>
      <c r="AR27" s="9">
        <f t="shared" si="10"/>
        <v>0</v>
      </c>
      <c r="AS27" s="9">
        <f t="shared" si="11"/>
        <v>0</v>
      </c>
      <c r="AT27" s="9">
        <f t="shared" si="12"/>
        <v>0</v>
      </c>
      <c r="AU27" s="9">
        <f t="shared" si="13"/>
        <v>0</v>
      </c>
      <c r="AV27" s="9">
        <f t="shared" si="14"/>
        <v>0</v>
      </c>
      <c r="AW27" s="9"/>
      <c r="AX27" s="9">
        <f t="shared" si="15"/>
        <v>0</v>
      </c>
      <c r="AY27" s="9"/>
      <c r="AZ27" s="9"/>
      <c r="BA27" s="9"/>
      <c r="BB27" s="26" t="str">
        <f t="shared" si="16"/>
        <v/>
      </c>
      <c r="BC27" s="26" t="str">
        <f t="shared" si="17"/>
        <v/>
      </c>
      <c r="BD27" s="26" t="str">
        <f t="shared" si="18"/>
        <v/>
      </c>
      <c r="BE27" s="26" t="str">
        <f t="shared" si="19"/>
        <v/>
      </c>
      <c r="BF27" s="9">
        <f t="shared" si="20"/>
        <v>0</v>
      </c>
      <c r="BG27" s="9"/>
      <c r="BH27" s="9" t="b">
        <f t="shared" si="39"/>
        <v>0</v>
      </c>
      <c r="BI27" s="9"/>
      <c r="BJ27" s="9" t="b">
        <f t="shared" si="21"/>
        <v>0</v>
      </c>
      <c r="BK27" s="9"/>
      <c r="BL27" s="9" t="b">
        <f t="shared" si="22"/>
        <v>0</v>
      </c>
      <c r="BM27" s="9"/>
      <c r="BN27" s="9" t="b">
        <f t="shared" si="23"/>
        <v>0</v>
      </c>
      <c r="BO27" s="9"/>
      <c r="BP27" s="9" t="b">
        <f t="shared" si="24"/>
        <v>0</v>
      </c>
      <c r="BQ27" s="9"/>
      <c r="BR27" s="9" t="b">
        <f t="shared" si="25"/>
        <v>0</v>
      </c>
      <c r="BS27" s="9"/>
      <c r="BT27" s="9" t="b">
        <f t="shared" si="26"/>
        <v>0</v>
      </c>
      <c r="BU27" s="9"/>
      <c r="BV27" s="9" t="b">
        <f t="shared" si="27"/>
        <v>0</v>
      </c>
      <c r="BW27" s="9"/>
      <c r="BX27" s="9" t="b">
        <f t="shared" si="28"/>
        <v>0</v>
      </c>
      <c r="BY27" s="9"/>
      <c r="BZ27" s="9" t="b">
        <f t="shared" si="29"/>
        <v>0</v>
      </c>
      <c r="CA27" s="9"/>
      <c r="CB27" s="9" t="b">
        <f t="shared" si="30"/>
        <v>0</v>
      </c>
      <c r="CC27" s="9"/>
      <c r="CD27" s="9" t="b">
        <f t="shared" si="31"/>
        <v>0</v>
      </c>
      <c r="CE27" s="9"/>
      <c r="CF27" s="9" t="b">
        <f t="shared" si="32"/>
        <v>0</v>
      </c>
      <c r="CG27" s="9"/>
      <c r="CH27" s="9" t="b">
        <f t="shared" si="33"/>
        <v>0</v>
      </c>
      <c r="CI27" s="9"/>
      <c r="CJ27" s="9"/>
      <c r="CK27" s="9"/>
      <c r="CL27" s="9"/>
      <c r="CM27" s="9"/>
      <c r="CN27" s="9">
        <f t="shared" si="34"/>
        <v>0</v>
      </c>
      <c r="CO27" s="6" t="str">
        <f t="shared" ca="1" si="4"/>
        <v/>
      </c>
      <c r="CP27" s="6" t="str">
        <f t="shared" ca="1" si="5"/>
        <v/>
      </c>
      <c r="CQ27" s="9">
        <f t="shared" si="35"/>
        <v>0</v>
      </c>
      <c r="CR27" s="9">
        <f t="shared" si="36"/>
        <v>0</v>
      </c>
      <c r="CS27" s="9">
        <f t="shared" si="37"/>
        <v>0</v>
      </c>
    </row>
    <row r="28" spans="1:97" ht="93.75" customHeight="1">
      <c r="A28" s="2">
        <v>24</v>
      </c>
      <c r="B28" s="13"/>
      <c r="C28" s="13"/>
      <c r="D28" s="13"/>
      <c r="E28" s="3"/>
      <c r="F28" s="2"/>
      <c r="G28" s="3"/>
      <c r="H28" s="17">
        <f t="shared" si="40"/>
        <v>0</v>
      </c>
      <c r="I28" s="2"/>
      <c r="J28" s="2"/>
      <c r="K28" s="2"/>
      <c r="L28" s="14"/>
      <c r="M28" s="14"/>
      <c r="N28" s="14"/>
      <c r="O28" s="2"/>
      <c r="P28" s="24"/>
      <c r="Q28" s="25"/>
      <c r="R28" s="2"/>
      <c r="S28" s="2"/>
      <c r="T28" s="2"/>
      <c r="U28" s="2"/>
      <c r="V28" s="16"/>
      <c r="W28" s="2"/>
      <c r="X28" s="2"/>
      <c r="Y28" s="2"/>
      <c r="Z28" s="2"/>
      <c r="AA28" s="2"/>
      <c r="AB28" s="4"/>
      <c r="AC28" s="13"/>
      <c r="AE28" s="9">
        <f>IF(AND(G28&gt;=集計!$D$3,G28&lt;=集計!$E$3),1,0)</f>
        <v>0</v>
      </c>
      <c r="AF28" s="9">
        <f t="shared" si="0"/>
        <v>0</v>
      </c>
      <c r="AG28" s="9" t="b">
        <v>1</v>
      </c>
      <c r="AH28" s="9" t="b">
        <v>1</v>
      </c>
      <c r="AI28" s="9">
        <f t="shared" si="6"/>
        <v>0</v>
      </c>
      <c r="AJ28" s="9">
        <f t="shared" si="7"/>
        <v>0</v>
      </c>
      <c r="AK28" s="9"/>
      <c r="AL28" s="9"/>
      <c r="AM28" s="9">
        <f t="shared" ca="1" si="1"/>
        <v>0</v>
      </c>
      <c r="AN28" s="9">
        <f t="shared" ca="1" si="2"/>
        <v>0</v>
      </c>
      <c r="AO28" s="9">
        <f t="shared" ca="1" si="3"/>
        <v>0</v>
      </c>
      <c r="AP28" s="9">
        <f t="shared" si="8"/>
        <v>0</v>
      </c>
      <c r="AQ28" s="9">
        <f t="shared" si="9"/>
        <v>0</v>
      </c>
      <c r="AR28" s="9">
        <f t="shared" si="10"/>
        <v>0</v>
      </c>
      <c r="AS28" s="9">
        <f t="shared" si="11"/>
        <v>0</v>
      </c>
      <c r="AT28" s="9">
        <f t="shared" si="12"/>
        <v>0</v>
      </c>
      <c r="AU28" s="9">
        <f t="shared" si="13"/>
        <v>0</v>
      </c>
      <c r="AV28" s="9">
        <f t="shared" si="14"/>
        <v>0</v>
      </c>
      <c r="AW28" s="9"/>
      <c r="AX28" s="9">
        <f t="shared" si="15"/>
        <v>0</v>
      </c>
      <c r="AY28" s="9"/>
      <c r="AZ28" s="9"/>
      <c r="BA28" s="9"/>
      <c r="BB28" s="26" t="str">
        <f t="shared" si="16"/>
        <v/>
      </c>
      <c r="BC28" s="26" t="str">
        <f t="shared" si="17"/>
        <v/>
      </c>
      <c r="BD28" s="26" t="str">
        <f t="shared" si="18"/>
        <v/>
      </c>
      <c r="BE28" s="26" t="str">
        <f t="shared" si="19"/>
        <v/>
      </c>
      <c r="BF28" s="9">
        <f t="shared" si="20"/>
        <v>0</v>
      </c>
      <c r="BG28" s="9"/>
      <c r="BH28" s="9" t="b">
        <f t="shared" si="39"/>
        <v>0</v>
      </c>
      <c r="BI28" s="9"/>
      <c r="BJ28" s="9" t="b">
        <f t="shared" si="21"/>
        <v>0</v>
      </c>
      <c r="BK28" s="9"/>
      <c r="BL28" s="9" t="b">
        <f t="shared" si="22"/>
        <v>0</v>
      </c>
      <c r="BM28" s="9"/>
      <c r="BN28" s="9" t="b">
        <f t="shared" si="23"/>
        <v>0</v>
      </c>
      <c r="BO28" s="9"/>
      <c r="BP28" s="9" t="b">
        <f t="shared" si="24"/>
        <v>0</v>
      </c>
      <c r="BQ28" s="9"/>
      <c r="BR28" s="9" t="b">
        <f t="shared" si="25"/>
        <v>0</v>
      </c>
      <c r="BS28" s="9"/>
      <c r="BT28" s="9" t="b">
        <f t="shared" si="26"/>
        <v>0</v>
      </c>
      <c r="BU28" s="9"/>
      <c r="BV28" s="9" t="b">
        <f t="shared" si="27"/>
        <v>0</v>
      </c>
      <c r="BW28" s="9"/>
      <c r="BX28" s="9" t="b">
        <f t="shared" si="28"/>
        <v>0</v>
      </c>
      <c r="BY28" s="9"/>
      <c r="BZ28" s="9" t="b">
        <f t="shared" si="29"/>
        <v>0</v>
      </c>
      <c r="CA28" s="9"/>
      <c r="CB28" s="9" t="b">
        <f t="shared" si="30"/>
        <v>0</v>
      </c>
      <c r="CC28" s="9"/>
      <c r="CD28" s="9" t="b">
        <f t="shared" si="31"/>
        <v>0</v>
      </c>
      <c r="CE28" s="9"/>
      <c r="CF28" s="9" t="b">
        <f t="shared" si="32"/>
        <v>0</v>
      </c>
      <c r="CG28" s="9"/>
      <c r="CH28" s="9" t="b">
        <f t="shared" si="33"/>
        <v>0</v>
      </c>
      <c r="CI28" s="9"/>
      <c r="CJ28" s="9"/>
      <c r="CK28" s="9"/>
      <c r="CL28" s="9"/>
      <c r="CM28" s="9"/>
      <c r="CN28" s="9">
        <f t="shared" si="34"/>
        <v>0</v>
      </c>
      <c r="CO28" s="6" t="str">
        <f t="shared" ca="1" si="4"/>
        <v/>
      </c>
      <c r="CP28" s="6" t="str">
        <f t="shared" ca="1" si="5"/>
        <v/>
      </c>
      <c r="CQ28" s="9">
        <f t="shared" si="35"/>
        <v>0</v>
      </c>
      <c r="CR28" s="9">
        <f t="shared" si="36"/>
        <v>0</v>
      </c>
      <c r="CS28" s="9">
        <f t="shared" si="37"/>
        <v>0</v>
      </c>
    </row>
    <row r="29" spans="1:97" ht="93.75" customHeight="1">
      <c r="A29" s="2">
        <v>25</v>
      </c>
      <c r="B29" s="13"/>
      <c r="C29" s="13"/>
      <c r="D29" s="13"/>
      <c r="E29" s="3"/>
      <c r="F29" s="2"/>
      <c r="G29" s="3"/>
      <c r="H29" s="17">
        <f t="shared" si="40"/>
        <v>0</v>
      </c>
      <c r="I29" s="2"/>
      <c r="J29" s="2"/>
      <c r="K29" s="2"/>
      <c r="L29" s="14"/>
      <c r="M29" s="14"/>
      <c r="N29" s="14"/>
      <c r="O29" s="2"/>
      <c r="P29" s="24"/>
      <c r="Q29" s="25"/>
      <c r="R29" s="2"/>
      <c r="S29" s="2"/>
      <c r="T29" s="2"/>
      <c r="U29" s="2"/>
      <c r="V29" s="16"/>
      <c r="W29" s="2"/>
      <c r="X29" s="2"/>
      <c r="Y29" s="2"/>
      <c r="Z29" s="2"/>
      <c r="AA29" s="2"/>
      <c r="AB29" s="4"/>
      <c r="AC29" s="13"/>
      <c r="AE29" s="9">
        <f>IF(AND(G29&gt;=集計!$D$3,G29&lt;=集計!$E$3),1,0)</f>
        <v>0</v>
      </c>
      <c r="AF29" s="9">
        <f t="shared" si="0"/>
        <v>0</v>
      </c>
      <c r="AG29" s="9" t="b">
        <v>1</v>
      </c>
      <c r="AH29" s="9" t="b">
        <v>1</v>
      </c>
      <c r="AI29" s="9">
        <f t="shared" si="6"/>
        <v>0</v>
      </c>
      <c r="AJ29" s="9">
        <f t="shared" si="7"/>
        <v>0</v>
      </c>
      <c r="AK29" s="9"/>
      <c r="AL29" s="9"/>
      <c r="AM29" s="9">
        <f t="shared" ca="1" si="1"/>
        <v>0</v>
      </c>
      <c r="AN29" s="9">
        <f t="shared" ca="1" si="2"/>
        <v>0</v>
      </c>
      <c r="AO29" s="9">
        <f t="shared" ca="1" si="3"/>
        <v>0</v>
      </c>
      <c r="AP29" s="9">
        <f t="shared" si="8"/>
        <v>0</v>
      </c>
      <c r="AQ29" s="9">
        <f t="shared" si="9"/>
        <v>0</v>
      </c>
      <c r="AR29" s="9">
        <f t="shared" si="10"/>
        <v>0</v>
      </c>
      <c r="AS29" s="9">
        <f t="shared" si="11"/>
        <v>0</v>
      </c>
      <c r="AT29" s="9">
        <f t="shared" si="12"/>
        <v>0</v>
      </c>
      <c r="AU29" s="9">
        <f t="shared" si="13"/>
        <v>0</v>
      </c>
      <c r="AV29" s="9">
        <f t="shared" si="14"/>
        <v>0</v>
      </c>
      <c r="AW29" s="9"/>
      <c r="AX29" s="9">
        <f t="shared" si="15"/>
        <v>0</v>
      </c>
      <c r="AY29" s="9"/>
      <c r="AZ29" s="9"/>
      <c r="BA29" s="9"/>
      <c r="BB29" s="26" t="str">
        <f t="shared" si="16"/>
        <v/>
      </c>
      <c r="BC29" s="26" t="str">
        <f t="shared" si="17"/>
        <v/>
      </c>
      <c r="BD29" s="26" t="str">
        <f t="shared" si="18"/>
        <v/>
      </c>
      <c r="BE29" s="26" t="str">
        <f t="shared" si="19"/>
        <v/>
      </c>
      <c r="BF29" s="9">
        <f t="shared" si="20"/>
        <v>0</v>
      </c>
      <c r="BG29" s="9"/>
      <c r="BH29" s="9" t="b">
        <f t="shared" si="39"/>
        <v>0</v>
      </c>
      <c r="BI29" s="9"/>
      <c r="BJ29" s="9" t="b">
        <f t="shared" si="21"/>
        <v>0</v>
      </c>
      <c r="BK29" s="9"/>
      <c r="BL29" s="9" t="b">
        <f t="shared" si="22"/>
        <v>0</v>
      </c>
      <c r="BM29" s="9"/>
      <c r="BN29" s="9" t="b">
        <f t="shared" si="23"/>
        <v>0</v>
      </c>
      <c r="BO29" s="9"/>
      <c r="BP29" s="9" t="b">
        <f t="shared" si="24"/>
        <v>0</v>
      </c>
      <c r="BQ29" s="9"/>
      <c r="BR29" s="9" t="b">
        <f t="shared" si="25"/>
        <v>0</v>
      </c>
      <c r="BS29" s="9"/>
      <c r="BT29" s="9" t="b">
        <f t="shared" si="26"/>
        <v>0</v>
      </c>
      <c r="BU29" s="9"/>
      <c r="BV29" s="9" t="b">
        <f t="shared" si="27"/>
        <v>0</v>
      </c>
      <c r="BW29" s="9"/>
      <c r="BX29" s="9" t="b">
        <f t="shared" si="28"/>
        <v>0</v>
      </c>
      <c r="BY29" s="9"/>
      <c r="BZ29" s="9" t="b">
        <f t="shared" si="29"/>
        <v>0</v>
      </c>
      <c r="CA29" s="9"/>
      <c r="CB29" s="9" t="b">
        <f t="shared" si="30"/>
        <v>0</v>
      </c>
      <c r="CC29" s="9"/>
      <c r="CD29" s="9" t="b">
        <f t="shared" si="31"/>
        <v>0</v>
      </c>
      <c r="CE29" s="9"/>
      <c r="CF29" s="9" t="b">
        <f t="shared" si="32"/>
        <v>0</v>
      </c>
      <c r="CG29" s="9"/>
      <c r="CH29" s="9" t="b">
        <f t="shared" si="33"/>
        <v>0</v>
      </c>
      <c r="CI29" s="9"/>
      <c r="CJ29" s="9"/>
      <c r="CK29" s="9"/>
      <c r="CL29" s="9"/>
      <c r="CM29" s="9"/>
      <c r="CN29" s="9">
        <f t="shared" si="34"/>
        <v>0</v>
      </c>
      <c r="CO29" s="6" t="str">
        <f t="shared" ca="1" si="4"/>
        <v/>
      </c>
      <c r="CP29" s="6" t="str">
        <f t="shared" ca="1" si="5"/>
        <v/>
      </c>
      <c r="CQ29" s="9">
        <f t="shared" si="35"/>
        <v>0</v>
      </c>
      <c r="CR29" s="9">
        <f t="shared" si="36"/>
        <v>0</v>
      </c>
      <c r="CS29" s="9">
        <f t="shared" si="37"/>
        <v>0</v>
      </c>
    </row>
    <row r="30" spans="1:97" ht="93.75" customHeight="1">
      <c r="A30" s="2">
        <v>26</v>
      </c>
      <c r="B30" s="13"/>
      <c r="C30" s="13"/>
      <c r="D30" s="13"/>
      <c r="E30" s="3"/>
      <c r="F30" s="2"/>
      <c r="G30" s="3"/>
      <c r="H30" s="17">
        <f t="shared" si="40"/>
        <v>0</v>
      </c>
      <c r="I30" s="2"/>
      <c r="J30" s="2"/>
      <c r="K30" s="2"/>
      <c r="L30" s="14"/>
      <c r="M30" s="14"/>
      <c r="N30" s="14"/>
      <c r="O30" s="2"/>
      <c r="P30" s="24"/>
      <c r="Q30" s="25"/>
      <c r="R30" s="2"/>
      <c r="S30" s="2"/>
      <c r="T30" s="2"/>
      <c r="U30" s="2"/>
      <c r="V30" s="16"/>
      <c r="W30" s="2"/>
      <c r="X30" s="2"/>
      <c r="Y30" s="2"/>
      <c r="Z30" s="2"/>
      <c r="AA30" s="2"/>
      <c r="AB30" s="4"/>
      <c r="AC30" s="13"/>
      <c r="AE30" s="9">
        <f>IF(AND(G30&gt;=集計!$D$3,G30&lt;=集計!$E$3),1,0)</f>
        <v>0</v>
      </c>
      <c r="AF30" s="9">
        <f t="shared" si="0"/>
        <v>0</v>
      </c>
      <c r="AG30" s="9" t="b">
        <v>1</v>
      </c>
      <c r="AH30" s="9" t="b">
        <v>1</v>
      </c>
      <c r="AI30" s="9">
        <f t="shared" si="6"/>
        <v>0</v>
      </c>
      <c r="AJ30" s="9">
        <f t="shared" si="7"/>
        <v>0</v>
      </c>
      <c r="AK30" s="9"/>
      <c r="AL30" s="9"/>
      <c r="AM30" s="9">
        <f t="shared" ca="1" si="1"/>
        <v>0</v>
      </c>
      <c r="AN30" s="9">
        <f t="shared" ca="1" si="2"/>
        <v>0</v>
      </c>
      <c r="AO30" s="9">
        <f t="shared" ca="1" si="3"/>
        <v>0</v>
      </c>
      <c r="AP30" s="9">
        <f t="shared" si="8"/>
        <v>0</v>
      </c>
      <c r="AQ30" s="9">
        <f t="shared" si="9"/>
        <v>0</v>
      </c>
      <c r="AR30" s="9">
        <f t="shared" si="10"/>
        <v>0</v>
      </c>
      <c r="AS30" s="9">
        <f t="shared" si="11"/>
        <v>0</v>
      </c>
      <c r="AT30" s="9">
        <f t="shared" si="12"/>
        <v>0</v>
      </c>
      <c r="AU30" s="9">
        <f t="shared" si="13"/>
        <v>0</v>
      </c>
      <c r="AV30" s="9">
        <f t="shared" si="14"/>
        <v>0</v>
      </c>
      <c r="AW30" s="9"/>
      <c r="AX30" s="9">
        <f t="shared" si="15"/>
        <v>0</v>
      </c>
      <c r="AY30" s="9"/>
      <c r="AZ30" s="9"/>
      <c r="BA30" s="9"/>
      <c r="BB30" s="26" t="str">
        <f t="shared" si="16"/>
        <v/>
      </c>
      <c r="BC30" s="26" t="str">
        <f t="shared" si="17"/>
        <v/>
      </c>
      <c r="BD30" s="26" t="str">
        <f t="shared" si="18"/>
        <v/>
      </c>
      <c r="BE30" s="26" t="str">
        <f t="shared" si="19"/>
        <v/>
      </c>
      <c r="BF30" s="9">
        <f t="shared" si="20"/>
        <v>0</v>
      </c>
      <c r="BG30" s="9"/>
      <c r="BH30" s="9" t="b">
        <f t="shared" si="39"/>
        <v>0</v>
      </c>
      <c r="BI30" s="9"/>
      <c r="BJ30" s="9" t="b">
        <f t="shared" si="21"/>
        <v>0</v>
      </c>
      <c r="BK30" s="9"/>
      <c r="BL30" s="9" t="b">
        <f t="shared" si="22"/>
        <v>0</v>
      </c>
      <c r="BM30" s="9"/>
      <c r="BN30" s="9" t="b">
        <f t="shared" si="23"/>
        <v>0</v>
      </c>
      <c r="BO30" s="9"/>
      <c r="BP30" s="9" t="b">
        <f t="shared" si="24"/>
        <v>0</v>
      </c>
      <c r="BQ30" s="9"/>
      <c r="BR30" s="9" t="b">
        <f t="shared" si="25"/>
        <v>0</v>
      </c>
      <c r="BS30" s="9"/>
      <c r="BT30" s="9" t="b">
        <f t="shared" si="26"/>
        <v>0</v>
      </c>
      <c r="BU30" s="9"/>
      <c r="BV30" s="9" t="b">
        <f t="shared" si="27"/>
        <v>0</v>
      </c>
      <c r="BW30" s="9"/>
      <c r="BX30" s="9" t="b">
        <f t="shared" si="28"/>
        <v>0</v>
      </c>
      <c r="BY30" s="9"/>
      <c r="BZ30" s="9" t="b">
        <f t="shared" si="29"/>
        <v>0</v>
      </c>
      <c r="CA30" s="9"/>
      <c r="CB30" s="9" t="b">
        <f t="shared" si="30"/>
        <v>0</v>
      </c>
      <c r="CC30" s="9"/>
      <c r="CD30" s="9" t="b">
        <f t="shared" si="31"/>
        <v>0</v>
      </c>
      <c r="CE30" s="9"/>
      <c r="CF30" s="9" t="b">
        <f t="shared" si="32"/>
        <v>0</v>
      </c>
      <c r="CG30" s="9"/>
      <c r="CH30" s="9" t="b">
        <f t="shared" si="33"/>
        <v>0</v>
      </c>
      <c r="CI30" s="9"/>
      <c r="CJ30" s="9"/>
      <c r="CK30" s="9"/>
      <c r="CL30" s="9"/>
      <c r="CM30" s="9"/>
      <c r="CN30" s="9">
        <f t="shared" si="34"/>
        <v>0</v>
      </c>
      <c r="CO30" s="6" t="str">
        <f t="shared" ca="1" si="4"/>
        <v/>
      </c>
      <c r="CP30" s="6" t="str">
        <f t="shared" ca="1" si="5"/>
        <v/>
      </c>
      <c r="CQ30" s="9">
        <f t="shared" si="35"/>
        <v>0</v>
      </c>
      <c r="CR30" s="9">
        <f t="shared" si="36"/>
        <v>0</v>
      </c>
      <c r="CS30" s="9">
        <f t="shared" si="37"/>
        <v>0</v>
      </c>
    </row>
    <row r="31" spans="1:97" ht="93.75" customHeight="1">
      <c r="A31" s="2">
        <v>27</v>
      </c>
      <c r="B31" s="13"/>
      <c r="C31" s="13"/>
      <c r="D31" s="13"/>
      <c r="E31" s="3"/>
      <c r="F31" s="2"/>
      <c r="G31" s="3"/>
      <c r="H31" s="17">
        <f t="shared" si="40"/>
        <v>0</v>
      </c>
      <c r="I31" s="2"/>
      <c r="J31" s="2"/>
      <c r="K31" s="2"/>
      <c r="L31" s="14"/>
      <c r="M31" s="14"/>
      <c r="N31" s="14"/>
      <c r="O31" s="2"/>
      <c r="P31" s="24"/>
      <c r="Q31" s="25"/>
      <c r="R31" s="2"/>
      <c r="S31" s="2"/>
      <c r="T31" s="2"/>
      <c r="U31" s="2"/>
      <c r="V31" s="16"/>
      <c r="W31" s="2"/>
      <c r="X31" s="2"/>
      <c r="Y31" s="2"/>
      <c r="Z31" s="2"/>
      <c r="AA31" s="2"/>
      <c r="AB31" s="4"/>
      <c r="AC31" s="13"/>
      <c r="AE31" s="9">
        <f>IF(AND(G31&gt;=集計!$D$3,G31&lt;=集計!$E$3),1,0)</f>
        <v>0</v>
      </c>
      <c r="AF31" s="9">
        <f t="shared" si="0"/>
        <v>0</v>
      </c>
      <c r="AG31" s="9" t="b">
        <v>1</v>
      </c>
      <c r="AH31" s="9" t="b">
        <v>1</v>
      </c>
      <c r="AI31" s="9">
        <f t="shared" si="6"/>
        <v>0</v>
      </c>
      <c r="AJ31" s="9">
        <f t="shared" si="7"/>
        <v>0</v>
      </c>
      <c r="AK31" s="9"/>
      <c r="AL31" s="9"/>
      <c r="AM31" s="9">
        <f t="shared" ca="1" si="1"/>
        <v>0</v>
      </c>
      <c r="AN31" s="9">
        <f t="shared" ca="1" si="2"/>
        <v>0</v>
      </c>
      <c r="AO31" s="9">
        <f t="shared" ca="1" si="3"/>
        <v>0</v>
      </c>
      <c r="AP31" s="9">
        <f t="shared" si="8"/>
        <v>0</v>
      </c>
      <c r="AQ31" s="9">
        <f t="shared" si="9"/>
        <v>0</v>
      </c>
      <c r="AR31" s="9">
        <f t="shared" si="10"/>
        <v>0</v>
      </c>
      <c r="AS31" s="9">
        <f t="shared" si="11"/>
        <v>0</v>
      </c>
      <c r="AT31" s="9">
        <f t="shared" si="12"/>
        <v>0</v>
      </c>
      <c r="AU31" s="9">
        <f t="shared" si="13"/>
        <v>0</v>
      </c>
      <c r="AV31" s="9">
        <f t="shared" si="14"/>
        <v>0</v>
      </c>
      <c r="AW31" s="9"/>
      <c r="AX31" s="9">
        <f t="shared" si="15"/>
        <v>0</v>
      </c>
      <c r="AY31" s="9"/>
      <c r="AZ31" s="9"/>
      <c r="BA31" s="9"/>
      <c r="BB31" s="26" t="str">
        <f t="shared" si="16"/>
        <v/>
      </c>
      <c r="BC31" s="26" t="str">
        <f t="shared" si="17"/>
        <v/>
      </c>
      <c r="BD31" s="26" t="str">
        <f t="shared" si="18"/>
        <v/>
      </c>
      <c r="BE31" s="26" t="str">
        <f t="shared" si="19"/>
        <v/>
      </c>
      <c r="BF31" s="9">
        <f t="shared" si="20"/>
        <v>0</v>
      </c>
      <c r="BG31" s="9"/>
      <c r="BH31" s="9" t="b">
        <f t="shared" si="39"/>
        <v>0</v>
      </c>
      <c r="BI31" s="9"/>
      <c r="BJ31" s="9" t="b">
        <f t="shared" si="21"/>
        <v>0</v>
      </c>
      <c r="BK31" s="9"/>
      <c r="BL31" s="9" t="b">
        <f t="shared" si="22"/>
        <v>0</v>
      </c>
      <c r="BM31" s="9"/>
      <c r="BN31" s="9" t="b">
        <f t="shared" si="23"/>
        <v>0</v>
      </c>
      <c r="BO31" s="9"/>
      <c r="BP31" s="9" t="b">
        <f t="shared" si="24"/>
        <v>0</v>
      </c>
      <c r="BQ31" s="9"/>
      <c r="BR31" s="9" t="b">
        <f t="shared" si="25"/>
        <v>0</v>
      </c>
      <c r="BS31" s="9"/>
      <c r="BT31" s="9" t="b">
        <f t="shared" si="26"/>
        <v>0</v>
      </c>
      <c r="BU31" s="9"/>
      <c r="BV31" s="9" t="b">
        <f t="shared" si="27"/>
        <v>0</v>
      </c>
      <c r="BW31" s="9"/>
      <c r="BX31" s="9" t="b">
        <f t="shared" si="28"/>
        <v>0</v>
      </c>
      <c r="BY31" s="9"/>
      <c r="BZ31" s="9" t="b">
        <f t="shared" si="29"/>
        <v>0</v>
      </c>
      <c r="CA31" s="9"/>
      <c r="CB31" s="9" t="b">
        <f t="shared" si="30"/>
        <v>0</v>
      </c>
      <c r="CC31" s="9"/>
      <c r="CD31" s="9" t="b">
        <f t="shared" si="31"/>
        <v>0</v>
      </c>
      <c r="CE31" s="9"/>
      <c r="CF31" s="9" t="b">
        <f t="shared" si="32"/>
        <v>0</v>
      </c>
      <c r="CG31" s="9"/>
      <c r="CH31" s="9" t="b">
        <f t="shared" si="33"/>
        <v>0</v>
      </c>
      <c r="CI31" s="9"/>
      <c r="CJ31" s="9"/>
      <c r="CK31" s="9"/>
      <c r="CL31" s="9"/>
      <c r="CM31" s="9"/>
      <c r="CN31" s="9">
        <f t="shared" si="34"/>
        <v>0</v>
      </c>
      <c r="CO31" s="6" t="str">
        <f t="shared" ca="1" si="4"/>
        <v/>
      </c>
      <c r="CP31" s="6" t="str">
        <f t="shared" ca="1" si="5"/>
        <v/>
      </c>
      <c r="CQ31" s="9">
        <f t="shared" si="35"/>
        <v>0</v>
      </c>
      <c r="CR31" s="9">
        <f t="shared" si="36"/>
        <v>0</v>
      </c>
      <c r="CS31" s="9">
        <f t="shared" si="37"/>
        <v>0</v>
      </c>
    </row>
    <row r="32" spans="1:97" ht="93.75" customHeight="1">
      <c r="A32" s="2">
        <v>28</v>
      </c>
      <c r="B32" s="13"/>
      <c r="C32" s="13"/>
      <c r="D32" s="13"/>
      <c r="E32" s="3"/>
      <c r="F32" s="2"/>
      <c r="G32" s="3"/>
      <c r="H32" s="17">
        <f t="shared" si="40"/>
        <v>0</v>
      </c>
      <c r="I32" s="2"/>
      <c r="J32" s="2"/>
      <c r="K32" s="2"/>
      <c r="L32" s="14"/>
      <c r="M32" s="14"/>
      <c r="N32" s="14"/>
      <c r="O32" s="2"/>
      <c r="P32" s="24"/>
      <c r="Q32" s="25"/>
      <c r="R32" s="2"/>
      <c r="S32" s="2"/>
      <c r="T32" s="2"/>
      <c r="U32" s="2"/>
      <c r="V32" s="16"/>
      <c r="W32" s="2"/>
      <c r="X32" s="2"/>
      <c r="Y32" s="2"/>
      <c r="Z32" s="2"/>
      <c r="AA32" s="2"/>
      <c r="AB32" s="4"/>
      <c r="AC32" s="13"/>
      <c r="AE32" s="9">
        <f>IF(AND(G32&gt;=集計!$D$3,G32&lt;=集計!$E$3),1,0)</f>
        <v>0</v>
      </c>
      <c r="AF32" s="9">
        <f t="shared" si="0"/>
        <v>0</v>
      </c>
      <c r="AG32" s="9" t="b">
        <v>1</v>
      </c>
      <c r="AH32" s="9" t="b">
        <v>1</v>
      </c>
      <c r="AI32" s="9">
        <f t="shared" si="6"/>
        <v>0</v>
      </c>
      <c r="AJ32" s="9">
        <f t="shared" si="7"/>
        <v>0</v>
      </c>
      <c r="AK32" s="9"/>
      <c r="AL32" s="9"/>
      <c r="AM32" s="9">
        <f t="shared" ca="1" si="1"/>
        <v>0</v>
      </c>
      <c r="AN32" s="9">
        <f t="shared" ca="1" si="2"/>
        <v>0</v>
      </c>
      <c r="AO32" s="9">
        <f t="shared" ca="1" si="3"/>
        <v>0</v>
      </c>
      <c r="AP32" s="9">
        <f t="shared" si="8"/>
        <v>0</v>
      </c>
      <c r="AQ32" s="9">
        <f t="shared" si="9"/>
        <v>0</v>
      </c>
      <c r="AR32" s="9">
        <f t="shared" si="10"/>
        <v>0</v>
      </c>
      <c r="AS32" s="9">
        <f t="shared" si="11"/>
        <v>0</v>
      </c>
      <c r="AT32" s="9">
        <f t="shared" si="12"/>
        <v>0</v>
      </c>
      <c r="AU32" s="9">
        <f t="shared" si="13"/>
        <v>0</v>
      </c>
      <c r="AV32" s="9">
        <f t="shared" si="14"/>
        <v>0</v>
      </c>
      <c r="AW32" s="9"/>
      <c r="AX32" s="9">
        <f t="shared" si="15"/>
        <v>0</v>
      </c>
      <c r="AY32" s="9"/>
      <c r="AZ32" s="9"/>
      <c r="BA32" s="9"/>
      <c r="BB32" s="26" t="str">
        <f t="shared" si="16"/>
        <v/>
      </c>
      <c r="BC32" s="26" t="str">
        <f t="shared" si="17"/>
        <v/>
      </c>
      <c r="BD32" s="26" t="str">
        <f t="shared" si="18"/>
        <v/>
      </c>
      <c r="BE32" s="26" t="str">
        <f t="shared" si="19"/>
        <v/>
      </c>
      <c r="BF32" s="9">
        <f t="shared" si="20"/>
        <v>0</v>
      </c>
      <c r="BG32" s="9"/>
      <c r="BH32" s="9" t="b">
        <f t="shared" si="39"/>
        <v>0</v>
      </c>
      <c r="BI32" s="9"/>
      <c r="BJ32" s="9" t="b">
        <f t="shared" si="21"/>
        <v>0</v>
      </c>
      <c r="BK32" s="9"/>
      <c r="BL32" s="9" t="b">
        <f t="shared" si="22"/>
        <v>0</v>
      </c>
      <c r="BM32" s="9"/>
      <c r="BN32" s="9" t="b">
        <f t="shared" si="23"/>
        <v>0</v>
      </c>
      <c r="BO32" s="9"/>
      <c r="BP32" s="9" t="b">
        <f t="shared" si="24"/>
        <v>0</v>
      </c>
      <c r="BQ32" s="9"/>
      <c r="BR32" s="9" t="b">
        <f t="shared" si="25"/>
        <v>0</v>
      </c>
      <c r="BS32" s="9"/>
      <c r="BT32" s="9" t="b">
        <f t="shared" si="26"/>
        <v>0</v>
      </c>
      <c r="BU32" s="9"/>
      <c r="BV32" s="9" t="b">
        <f t="shared" si="27"/>
        <v>0</v>
      </c>
      <c r="BW32" s="9"/>
      <c r="BX32" s="9" t="b">
        <f t="shared" si="28"/>
        <v>0</v>
      </c>
      <c r="BY32" s="9"/>
      <c r="BZ32" s="9" t="b">
        <f t="shared" si="29"/>
        <v>0</v>
      </c>
      <c r="CA32" s="9"/>
      <c r="CB32" s="9" t="b">
        <f t="shared" si="30"/>
        <v>0</v>
      </c>
      <c r="CC32" s="9"/>
      <c r="CD32" s="9" t="b">
        <f t="shared" si="31"/>
        <v>0</v>
      </c>
      <c r="CE32" s="9"/>
      <c r="CF32" s="9" t="b">
        <f t="shared" si="32"/>
        <v>0</v>
      </c>
      <c r="CG32" s="9"/>
      <c r="CH32" s="9" t="b">
        <f t="shared" si="33"/>
        <v>0</v>
      </c>
      <c r="CI32" s="9"/>
      <c r="CJ32" s="9"/>
      <c r="CK32" s="9"/>
      <c r="CL32" s="9"/>
      <c r="CM32" s="9"/>
      <c r="CN32" s="9">
        <f t="shared" si="34"/>
        <v>0</v>
      </c>
      <c r="CO32" s="6" t="str">
        <f t="shared" ca="1" si="4"/>
        <v/>
      </c>
      <c r="CP32" s="6" t="str">
        <f t="shared" ca="1" si="5"/>
        <v/>
      </c>
      <c r="CQ32" s="9">
        <f t="shared" si="35"/>
        <v>0</v>
      </c>
      <c r="CR32" s="9">
        <f t="shared" si="36"/>
        <v>0</v>
      </c>
      <c r="CS32" s="9">
        <f t="shared" si="37"/>
        <v>0</v>
      </c>
    </row>
    <row r="33" spans="1:97" ht="93.75" customHeight="1">
      <c r="A33" s="2">
        <v>29</v>
      </c>
      <c r="B33" s="13"/>
      <c r="C33" s="13"/>
      <c r="D33" s="13"/>
      <c r="E33" s="3"/>
      <c r="F33" s="2"/>
      <c r="G33" s="3"/>
      <c r="H33" s="17">
        <f t="shared" si="40"/>
        <v>0</v>
      </c>
      <c r="I33" s="2"/>
      <c r="J33" s="2"/>
      <c r="K33" s="2"/>
      <c r="L33" s="14"/>
      <c r="M33" s="14"/>
      <c r="N33" s="14"/>
      <c r="O33" s="2"/>
      <c r="P33" s="24"/>
      <c r="Q33" s="25"/>
      <c r="R33" s="2"/>
      <c r="S33" s="2"/>
      <c r="T33" s="2"/>
      <c r="U33" s="2"/>
      <c r="V33" s="16"/>
      <c r="W33" s="2"/>
      <c r="X33" s="2"/>
      <c r="Y33" s="2"/>
      <c r="Z33" s="2"/>
      <c r="AA33" s="2"/>
      <c r="AB33" s="4"/>
      <c r="AC33" s="13"/>
      <c r="AE33" s="9">
        <f>IF(AND(G33&gt;=集計!$D$3,G33&lt;=集計!$E$3),1,0)</f>
        <v>0</v>
      </c>
      <c r="AF33" s="9">
        <f t="shared" si="0"/>
        <v>0</v>
      </c>
      <c r="AG33" s="9" t="b">
        <v>1</v>
      </c>
      <c r="AH33" s="9" t="b">
        <v>1</v>
      </c>
      <c r="AI33" s="9">
        <f t="shared" si="6"/>
        <v>0</v>
      </c>
      <c r="AJ33" s="9">
        <f t="shared" si="7"/>
        <v>0</v>
      </c>
      <c r="AK33" s="9"/>
      <c r="AL33" s="9"/>
      <c r="AM33" s="9">
        <f t="shared" ca="1" si="1"/>
        <v>0</v>
      </c>
      <c r="AN33" s="9">
        <f t="shared" ca="1" si="2"/>
        <v>0</v>
      </c>
      <c r="AO33" s="9">
        <f t="shared" ca="1" si="3"/>
        <v>0</v>
      </c>
      <c r="AP33" s="9">
        <f t="shared" si="8"/>
        <v>0</v>
      </c>
      <c r="AQ33" s="9">
        <f t="shared" si="9"/>
        <v>0</v>
      </c>
      <c r="AR33" s="9">
        <f t="shared" si="10"/>
        <v>0</v>
      </c>
      <c r="AS33" s="9">
        <f t="shared" si="11"/>
        <v>0</v>
      </c>
      <c r="AT33" s="9">
        <f t="shared" si="12"/>
        <v>0</v>
      </c>
      <c r="AU33" s="9">
        <f t="shared" si="13"/>
        <v>0</v>
      </c>
      <c r="AV33" s="9">
        <f t="shared" si="14"/>
        <v>0</v>
      </c>
      <c r="AW33" s="9"/>
      <c r="AX33" s="9">
        <f t="shared" si="15"/>
        <v>0</v>
      </c>
      <c r="AY33" s="9"/>
      <c r="AZ33" s="9"/>
      <c r="BA33" s="9"/>
      <c r="BB33" s="26" t="str">
        <f t="shared" si="16"/>
        <v/>
      </c>
      <c r="BC33" s="26" t="str">
        <f t="shared" si="17"/>
        <v/>
      </c>
      <c r="BD33" s="26" t="str">
        <f t="shared" si="18"/>
        <v/>
      </c>
      <c r="BE33" s="26" t="str">
        <f t="shared" si="19"/>
        <v/>
      </c>
      <c r="BF33" s="9">
        <f t="shared" si="20"/>
        <v>0</v>
      </c>
      <c r="BG33" s="9"/>
      <c r="BH33" s="9" t="b">
        <f t="shared" si="39"/>
        <v>0</v>
      </c>
      <c r="BI33" s="9"/>
      <c r="BJ33" s="9" t="b">
        <f t="shared" si="21"/>
        <v>0</v>
      </c>
      <c r="BK33" s="9"/>
      <c r="BL33" s="9" t="b">
        <f t="shared" si="22"/>
        <v>0</v>
      </c>
      <c r="BM33" s="9"/>
      <c r="BN33" s="9" t="b">
        <f t="shared" si="23"/>
        <v>0</v>
      </c>
      <c r="BO33" s="9"/>
      <c r="BP33" s="9" t="b">
        <f t="shared" si="24"/>
        <v>0</v>
      </c>
      <c r="BQ33" s="9"/>
      <c r="BR33" s="9" t="b">
        <f t="shared" si="25"/>
        <v>0</v>
      </c>
      <c r="BS33" s="9"/>
      <c r="BT33" s="9" t="b">
        <f t="shared" si="26"/>
        <v>0</v>
      </c>
      <c r="BU33" s="9"/>
      <c r="BV33" s="9" t="b">
        <f t="shared" si="27"/>
        <v>0</v>
      </c>
      <c r="BW33" s="9"/>
      <c r="BX33" s="9" t="b">
        <f t="shared" si="28"/>
        <v>0</v>
      </c>
      <c r="BY33" s="9"/>
      <c r="BZ33" s="9" t="b">
        <f t="shared" si="29"/>
        <v>0</v>
      </c>
      <c r="CA33" s="9"/>
      <c r="CB33" s="9" t="b">
        <f t="shared" si="30"/>
        <v>0</v>
      </c>
      <c r="CC33" s="9"/>
      <c r="CD33" s="9" t="b">
        <f t="shared" si="31"/>
        <v>0</v>
      </c>
      <c r="CE33" s="9"/>
      <c r="CF33" s="9" t="b">
        <f t="shared" si="32"/>
        <v>0</v>
      </c>
      <c r="CG33" s="9"/>
      <c r="CH33" s="9" t="b">
        <f t="shared" si="33"/>
        <v>0</v>
      </c>
      <c r="CI33" s="9"/>
      <c r="CJ33" s="9"/>
      <c r="CK33" s="9"/>
      <c r="CL33" s="9"/>
      <c r="CM33" s="9"/>
      <c r="CN33" s="9">
        <f t="shared" si="34"/>
        <v>0</v>
      </c>
      <c r="CO33" s="6" t="str">
        <f t="shared" ca="1" si="4"/>
        <v/>
      </c>
      <c r="CP33" s="6" t="str">
        <f t="shared" ca="1" si="5"/>
        <v/>
      </c>
      <c r="CQ33" s="9">
        <f t="shared" si="35"/>
        <v>0</v>
      </c>
      <c r="CR33" s="9">
        <f t="shared" si="36"/>
        <v>0</v>
      </c>
      <c r="CS33" s="9">
        <f t="shared" si="37"/>
        <v>0</v>
      </c>
    </row>
    <row r="34" spans="1:97" ht="93.75" customHeight="1">
      <c r="A34" s="2">
        <v>30</v>
      </c>
      <c r="B34" s="13"/>
      <c r="C34" s="13"/>
      <c r="D34" s="13"/>
      <c r="E34" s="3"/>
      <c r="F34" s="2"/>
      <c r="G34" s="3"/>
      <c r="H34" s="17">
        <f t="shared" si="40"/>
        <v>0</v>
      </c>
      <c r="I34" s="2"/>
      <c r="J34" s="2"/>
      <c r="K34" s="2"/>
      <c r="L34" s="14"/>
      <c r="M34" s="14"/>
      <c r="N34" s="14"/>
      <c r="O34" s="2"/>
      <c r="P34" s="24"/>
      <c r="Q34" s="25"/>
      <c r="R34" s="2"/>
      <c r="S34" s="2"/>
      <c r="T34" s="2"/>
      <c r="U34" s="2"/>
      <c r="V34" s="16"/>
      <c r="W34" s="2"/>
      <c r="X34" s="2"/>
      <c r="Y34" s="2"/>
      <c r="Z34" s="2"/>
      <c r="AA34" s="2"/>
      <c r="AB34" s="4"/>
      <c r="AC34" s="13"/>
      <c r="AE34" s="9">
        <f>IF(AND(G34&gt;=集計!$D$3,G34&lt;=集計!$E$3),1,0)</f>
        <v>0</v>
      </c>
      <c r="AF34" s="9">
        <f t="shared" si="0"/>
        <v>0</v>
      </c>
      <c r="AG34" s="9" t="b">
        <v>1</v>
      </c>
      <c r="AH34" s="9" t="b">
        <v>1</v>
      </c>
      <c r="AI34" s="9">
        <f t="shared" si="6"/>
        <v>0</v>
      </c>
      <c r="AJ34" s="9">
        <f t="shared" si="7"/>
        <v>0</v>
      </c>
      <c r="AK34" s="9"/>
      <c r="AL34" s="9"/>
      <c r="AM34" s="9">
        <f t="shared" ca="1" si="1"/>
        <v>0</v>
      </c>
      <c r="AN34" s="9">
        <f t="shared" ca="1" si="2"/>
        <v>0</v>
      </c>
      <c r="AO34" s="9">
        <f t="shared" ca="1" si="3"/>
        <v>0</v>
      </c>
      <c r="AP34" s="9">
        <f t="shared" si="8"/>
        <v>0</v>
      </c>
      <c r="AQ34" s="9">
        <f t="shared" si="9"/>
        <v>0</v>
      </c>
      <c r="AR34" s="9">
        <f t="shared" si="10"/>
        <v>0</v>
      </c>
      <c r="AS34" s="9">
        <f t="shared" si="11"/>
        <v>0</v>
      </c>
      <c r="AT34" s="9">
        <f t="shared" si="12"/>
        <v>0</v>
      </c>
      <c r="AU34" s="9">
        <f t="shared" si="13"/>
        <v>0</v>
      </c>
      <c r="AV34" s="9">
        <f t="shared" si="14"/>
        <v>0</v>
      </c>
      <c r="AW34" s="9"/>
      <c r="AX34" s="9">
        <f t="shared" si="15"/>
        <v>0</v>
      </c>
      <c r="AY34" s="9"/>
      <c r="AZ34" s="9"/>
      <c r="BA34" s="9"/>
      <c r="BB34" s="26" t="str">
        <f t="shared" si="16"/>
        <v/>
      </c>
      <c r="BC34" s="26" t="str">
        <f t="shared" si="17"/>
        <v/>
      </c>
      <c r="BD34" s="26" t="str">
        <f t="shared" si="18"/>
        <v/>
      </c>
      <c r="BE34" s="26" t="str">
        <f t="shared" si="19"/>
        <v/>
      </c>
      <c r="BF34" s="9">
        <f t="shared" si="20"/>
        <v>0</v>
      </c>
      <c r="BG34" s="9"/>
      <c r="BH34" s="9" t="b">
        <f t="shared" si="39"/>
        <v>0</v>
      </c>
      <c r="BI34" s="9"/>
      <c r="BJ34" s="9" t="b">
        <f t="shared" si="21"/>
        <v>0</v>
      </c>
      <c r="BK34" s="9"/>
      <c r="BL34" s="9" t="b">
        <f t="shared" si="22"/>
        <v>0</v>
      </c>
      <c r="BM34" s="9"/>
      <c r="BN34" s="9" t="b">
        <f t="shared" si="23"/>
        <v>0</v>
      </c>
      <c r="BO34" s="9"/>
      <c r="BP34" s="9" t="b">
        <f t="shared" si="24"/>
        <v>0</v>
      </c>
      <c r="BQ34" s="9"/>
      <c r="BR34" s="9" t="b">
        <f t="shared" si="25"/>
        <v>0</v>
      </c>
      <c r="BS34" s="9"/>
      <c r="BT34" s="9" t="b">
        <f t="shared" si="26"/>
        <v>0</v>
      </c>
      <c r="BU34" s="9"/>
      <c r="BV34" s="9" t="b">
        <f t="shared" si="27"/>
        <v>0</v>
      </c>
      <c r="BW34" s="9"/>
      <c r="BX34" s="9" t="b">
        <f t="shared" si="28"/>
        <v>0</v>
      </c>
      <c r="BY34" s="9"/>
      <c r="BZ34" s="9" t="b">
        <f t="shared" si="29"/>
        <v>0</v>
      </c>
      <c r="CA34" s="9"/>
      <c r="CB34" s="9" t="b">
        <f t="shared" si="30"/>
        <v>0</v>
      </c>
      <c r="CC34" s="9"/>
      <c r="CD34" s="9" t="b">
        <f t="shared" si="31"/>
        <v>0</v>
      </c>
      <c r="CE34" s="9"/>
      <c r="CF34" s="9" t="b">
        <f t="shared" si="32"/>
        <v>0</v>
      </c>
      <c r="CG34" s="9"/>
      <c r="CH34" s="9" t="b">
        <f t="shared" si="33"/>
        <v>0</v>
      </c>
      <c r="CI34" s="9"/>
      <c r="CJ34" s="9"/>
      <c r="CK34" s="9"/>
      <c r="CL34" s="9"/>
      <c r="CM34" s="9"/>
      <c r="CN34" s="9">
        <f t="shared" si="34"/>
        <v>0</v>
      </c>
      <c r="CO34" s="6" t="str">
        <f t="shared" ca="1" si="4"/>
        <v/>
      </c>
      <c r="CP34" s="6" t="str">
        <f t="shared" ca="1" si="5"/>
        <v/>
      </c>
      <c r="CQ34" s="9">
        <f t="shared" si="35"/>
        <v>0</v>
      </c>
      <c r="CR34" s="9">
        <f t="shared" si="36"/>
        <v>0</v>
      </c>
      <c r="CS34" s="9">
        <f t="shared" si="37"/>
        <v>0</v>
      </c>
    </row>
    <row r="35" spans="1:97" ht="93.75" customHeight="1">
      <c r="A35" s="2">
        <v>31</v>
      </c>
      <c r="B35" s="13"/>
      <c r="C35" s="13"/>
      <c r="D35" s="13"/>
      <c r="E35" s="3"/>
      <c r="F35" s="2"/>
      <c r="G35" s="3"/>
      <c r="H35" s="17">
        <f t="shared" si="40"/>
        <v>0</v>
      </c>
      <c r="I35" s="2"/>
      <c r="J35" s="2"/>
      <c r="K35" s="2"/>
      <c r="L35" s="14"/>
      <c r="M35" s="14"/>
      <c r="N35" s="14"/>
      <c r="O35" s="2"/>
      <c r="P35" s="24"/>
      <c r="Q35" s="25"/>
      <c r="R35" s="2"/>
      <c r="S35" s="2"/>
      <c r="T35" s="2"/>
      <c r="U35" s="2"/>
      <c r="V35" s="16"/>
      <c r="W35" s="2"/>
      <c r="X35" s="2"/>
      <c r="Y35" s="2"/>
      <c r="Z35" s="2"/>
      <c r="AA35" s="2"/>
      <c r="AB35" s="4"/>
      <c r="AC35" s="13"/>
      <c r="AE35" s="9">
        <f>IF(AND(G35&gt;=集計!$D$3,G35&lt;=集計!$E$3),1,0)</f>
        <v>0</v>
      </c>
      <c r="AF35" s="9">
        <f t="shared" si="0"/>
        <v>0</v>
      </c>
      <c r="AG35" s="9" t="b">
        <v>1</v>
      </c>
      <c r="AH35" s="9" t="b">
        <v>1</v>
      </c>
      <c r="AI35" s="9">
        <f t="shared" si="6"/>
        <v>0</v>
      </c>
      <c r="AJ35" s="9">
        <f t="shared" si="7"/>
        <v>0</v>
      </c>
      <c r="AK35" s="9"/>
      <c r="AL35" s="9"/>
      <c r="AM35" s="9">
        <f t="shared" ca="1" si="1"/>
        <v>0</v>
      </c>
      <c r="AN35" s="9">
        <f t="shared" ca="1" si="2"/>
        <v>0</v>
      </c>
      <c r="AO35" s="9">
        <f t="shared" ca="1" si="3"/>
        <v>0</v>
      </c>
      <c r="AP35" s="9">
        <f t="shared" si="8"/>
        <v>0</v>
      </c>
      <c r="AQ35" s="9">
        <f t="shared" si="9"/>
        <v>0</v>
      </c>
      <c r="AR35" s="9">
        <f t="shared" si="10"/>
        <v>0</v>
      </c>
      <c r="AS35" s="9">
        <f t="shared" si="11"/>
        <v>0</v>
      </c>
      <c r="AT35" s="9">
        <f t="shared" si="12"/>
        <v>0</v>
      </c>
      <c r="AU35" s="9">
        <f t="shared" si="13"/>
        <v>0</v>
      </c>
      <c r="AV35" s="9">
        <f t="shared" si="14"/>
        <v>0</v>
      </c>
      <c r="AW35" s="9"/>
      <c r="AX35" s="9">
        <f t="shared" si="15"/>
        <v>0</v>
      </c>
      <c r="AY35" s="9"/>
      <c r="AZ35" s="9"/>
      <c r="BA35" s="9"/>
      <c r="BB35" s="26" t="str">
        <f t="shared" si="16"/>
        <v/>
      </c>
      <c r="BC35" s="26" t="str">
        <f t="shared" si="17"/>
        <v/>
      </c>
      <c r="BD35" s="26" t="str">
        <f t="shared" si="18"/>
        <v/>
      </c>
      <c r="BE35" s="26" t="str">
        <f t="shared" si="19"/>
        <v/>
      </c>
      <c r="BF35" s="9">
        <f t="shared" si="20"/>
        <v>0</v>
      </c>
      <c r="BG35" s="9"/>
      <c r="BH35" s="9" t="b">
        <f t="shared" si="39"/>
        <v>0</v>
      </c>
      <c r="BI35" s="9"/>
      <c r="BJ35" s="9" t="b">
        <f t="shared" si="21"/>
        <v>0</v>
      </c>
      <c r="BK35" s="9"/>
      <c r="BL35" s="9" t="b">
        <f t="shared" si="22"/>
        <v>0</v>
      </c>
      <c r="BM35" s="9"/>
      <c r="BN35" s="9" t="b">
        <f t="shared" si="23"/>
        <v>0</v>
      </c>
      <c r="BO35" s="9"/>
      <c r="BP35" s="9" t="b">
        <f t="shared" si="24"/>
        <v>0</v>
      </c>
      <c r="BQ35" s="9"/>
      <c r="BR35" s="9" t="b">
        <f t="shared" si="25"/>
        <v>0</v>
      </c>
      <c r="BS35" s="9"/>
      <c r="BT35" s="9" t="b">
        <f t="shared" si="26"/>
        <v>0</v>
      </c>
      <c r="BU35" s="9"/>
      <c r="BV35" s="9" t="b">
        <f t="shared" si="27"/>
        <v>0</v>
      </c>
      <c r="BW35" s="9"/>
      <c r="BX35" s="9" t="b">
        <f t="shared" si="28"/>
        <v>0</v>
      </c>
      <c r="BY35" s="9"/>
      <c r="BZ35" s="9" t="b">
        <f t="shared" si="29"/>
        <v>0</v>
      </c>
      <c r="CA35" s="9"/>
      <c r="CB35" s="9" t="b">
        <f t="shared" si="30"/>
        <v>0</v>
      </c>
      <c r="CC35" s="9"/>
      <c r="CD35" s="9" t="b">
        <f t="shared" si="31"/>
        <v>0</v>
      </c>
      <c r="CE35" s="9"/>
      <c r="CF35" s="9" t="b">
        <f t="shared" si="32"/>
        <v>0</v>
      </c>
      <c r="CG35" s="9"/>
      <c r="CH35" s="9" t="b">
        <f t="shared" si="33"/>
        <v>0</v>
      </c>
      <c r="CI35" s="9"/>
      <c r="CJ35" s="9"/>
      <c r="CK35" s="9"/>
      <c r="CL35" s="9"/>
      <c r="CM35" s="9"/>
      <c r="CN35" s="9">
        <f t="shared" si="34"/>
        <v>0</v>
      </c>
      <c r="CO35" s="6" t="str">
        <f t="shared" ca="1" si="4"/>
        <v/>
      </c>
      <c r="CP35" s="6" t="str">
        <f t="shared" ca="1" si="5"/>
        <v/>
      </c>
      <c r="CQ35" s="9">
        <f t="shared" si="35"/>
        <v>0</v>
      </c>
      <c r="CR35" s="9">
        <f t="shared" si="36"/>
        <v>0</v>
      </c>
      <c r="CS35" s="9">
        <f t="shared" si="37"/>
        <v>0</v>
      </c>
    </row>
    <row r="36" spans="1:97" ht="93.75" customHeight="1">
      <c r="A36" s="2">
        <v>32</v>
      </c>
      <c r="B36" s="13"/>
      <c r="C36" s="13"/>
      <c r="D36" s="13"/>
      <c r="E36" s="3"/>
      <c r="F36" s="2"/>
      <c r="G36" s="3"/>
      <c r="H36" s="17">
        <f t="shared" si="40"/>
        <v>0</v>
      </c>
      <c r="I36" s="2"/>
      <c r="J36" s="2"/>
      <c r="K36" s="2"/>
      <c r="L36" s="14"/>
      <c r="M36" s="14"/>
      <c r="N36" s="14"/>
      <c r="O36" s="2"/>
      <c r="P36" s="24"/>
      <c r="Q36" s="25"/>
      <c r="R36" s="2"/>
      <c r="S36" s="2"/>
      <c r="T36" s="2"/>
      <c r="U36" s="2"/>
      <c r="V36" s="16"/>
      <c r="W36" s="2"/>
      <c r="X36" s="2"/>
      <c r="Y36" s="2"/>
      <c r="Z36" s="2"/>
      <c r="AA36" s="2"/>
      <c r="AB36" s="4"/>
      <c r="AC36" s="13"/>
      <c r="AE36" s="9">
        <f>IF(AND(G36&gt;=集計!$D$3,G36&lt;=集計!$E$3),1,0)</f>
        <v>0</v>
      </c>
      <c r="AF36" s="9">
        <f t="shared" si="0"/>
        <v>0</v>
      </c>
      <c r="AG36" s="9" t="b">
        <v>1</v>
      </c>
      <c r="AH36" s="9" t="b">
        <v>1</v>
      </c>
      <c r="AI36" s="9">
        <f t="shared" si="6"/>
        <v>0</v>
      </c>
      <c r="AJ36" s="9">
        <f t="shared" si="7"/>
        <v>0</v>
      </c>
      <c r="AK36" s="9"/>
      <c r="AL36" s="9"/>
      <c r="AM36" s="9">
        <f t="shared" ca="1" si="1"/>
        <v>0</v>
      </c>
      <c r="AN36" s="9">
        <f t="shared" ca="1" si="2"/>
        <v>0</v>
      </c>
      <c r="AO36" s="9">
        <f t="shared" ca="1" si="3"/>
        <v>0</v>
      </c>
      <c r="AP36" s="9">
        <f t="shared" si="8"/>
        <v>0</v>
      </c>
      <c r="AQ36" s="9">
        <f t="shared" si="9"/>
        <v>0</v>
      </c>
      <c r="AR36" s="9">
        <f t="shared" si="10"/>
        <v>0</v>
      </c>
      <c r="AS36" s="9">
        <f t="shared" si="11"/>
        <v>0</v>
      </c>
      <c r="AT36" s="9">
        <f t="shared" si="12"/>
        <v>0</v>
      </c>
      <c r="AU36" s="9">
        <f t="shared" si="13"/>
        <v>0</v>
      </c>
      <c r="AV36" s="9">
        <f t="shared" si="14"/>
        <v>0</v>
      </c>
      <c r="AW36" s="9"/>
      <c r="AX36" s="9">
        <f t="shared" si="15"/>
        <v>0</v>
      </c>
      <c r="AY36" s="9"/>
      <c r="AZ36" s="9"/>
      <c r="BA36" s="9"/>
      <c r="BB36" s="26" t="str">
        <f t="shared" si="16"/>
        <v/>
      </c>
      <c r="BC36" s="26" t="str">
        <f t="shared" si="17"/>
        <v/>
      </c>
      <c r="BD36" s="26" t="str">
        <f t="shared" si="18"/>
        <v/>
      </c>
      <c r="BE36" s="26" t="str">
        <f t="shared" si="19"/>
        <v/>
      </c>
      <c r="BF36" s="9">
        <f t="shared" si="20"/>
        <v>0</v>
      </c>
      <c r="BG36" s="9"/>
      <c r="BH36" s="9" t="b">
        <f t="shared" si="39"/>
        <v>0</v>
      </c>
      <c r="BI36" s="9"/>
      <c r="BJ36" s="9" t="b">
        <f t="shared" si="21"/>
        <v>0</v>
      </c>
      <c r="BK36" s="9"/>
      <c r="BL36" s="9" t="b">
        <f t="shared" si="22"/>
        <v>0</v>
      </c>
      <c r="BM36" s="9"/>
      <c r="BN36" s="9" t="b">
        <f t="shared" si="23"/>
        <v>0</v>
      </c>
      <c r="BO36" s="9"/>
      <c r="BP36" s="9" t="b">
        <f t="shared" si="24"/>
        <v>0</v>
      </c>
      <c r="BQ36" s="9"/>
      <c r="BR36" s="9" t="b">
        <f t="shared" si="25"/>
        <v>0</v>
      </c>
      <c r="BS36" s="9"/>
      <c r="BT36" s="9" t="b">
        <f t="shared" si="26"/>
        <v>0</v>
      </c>
      <c r="BU36" s="9"/>
      <c r="BV36" s="9" t="b">
        <f t="shared" si="27"/>
        <v>0</v>
      </c>
      <c r="BW36" s="9"/>
      <c r="BX36" s="9" t="b">
        <f t="shared" si="28"/>
        <v>0</v>
      </c>
      <c r="BY36" s="9"/>
      <c r="BZ36" s="9" t="b">
        <f t="shared" si="29"/>
        <v>0</v>
      </c>
      <c r="CA36" s="9"/>
      <c r="CB36" s="9" t="b">
        <f t="shared" si="30"/>
        <v>0</v>
      </c>
      <c r="CC36" s="9"/>
      <c r="CD36" s="9" t="b">
        <f t="shared" si="31"/>
        <v>0</v>
      </c>
      <c r="CE36" s="9"/>
      <c r="CF36" s="9" t="b">
        <f t="shared" si="32"/>
        <v>0</v>
      </c>
      <c r="CG36" s="9"/>
      <c r="CH36" s="9" t="b">
        <f t="shared" si="33"/>
        <v>0</v>
      </c>
      <c r="CI36" s="9"/>
      <c r="CJ36" s="9"/>
      <c r="CK36" s="9"/>
      <c r="CL36" s="9"/>
      <c r="CM36" s="9"/>
      <c r="CN36" s="9">
        <f t="shared" si="34"/>
        <v>0</v>
      </c>
      <c r="CO36" s="6" t="str">
        <f t="shared" ca="1" si="4"/>
        <v/>
      </c>
      <c r="CP36" s="6" t="str">
        <f t="shared" ca="1" si="5"/>
        <v/>
      </c>
      <c r="CQ36" s="9">
        <f t="shared" si="35"/>
        <v>0</v>
      </c>
      <c r="CR36" s="9">
        <f t="shared" si="36"/>
        <v>0</v>
      </c>
      <c r="CS36" s="9">
        <f t="shared" si="37"/>
        <v>0</v>
      </c>
    </row>
    <row r="37" spans="1:97" ht="93.75" customHeight="1">
      <c r="A37" s="2">
        <v>33</v>
      </c>
      <c r="B37" s="13"/>
      <c r="C37" s="13"/>
      <c r="D37" s="13"/>
      <c r="E37" s="3"/>
      <c r="F37" s="2"/>
      <c r="G37" s="3"/>
      <c r="H37" s="17">
        <f t="shared" si="40"/>
        <v>0</v>
      </c>
      <c r="I37" s="2"/>
      <c r="J37" s="2"/>
      <c r="K37" s="2"/>
      <c r="L37" s="14"/>
      <c r="M37" s="14"/>
      <c r="N37" s="14"/>
      <c r="O37" s="2"/>
      <c r="P37" s="24"/>
      <c r="Q37" s="25"/>
      <c r="R37" s="2"/>
      <c r="S37" s="2"/>
      <c r="T37" s="2"/>
      <c r="U37" s="2"/>
      <c r="V37" s="16"/>
      <c r="W37" s="2"/>
      <c r="X37" s="2"/>
      <c r="Y37" s="2"/>
      <c r="Z37" s="2"/>
      <c r="AA37" s="2"/>
      <c r="AB37" s="4"/>
      <c r="AC37" s="13"/>
      <c r="AE37" s="9">
        <f>IF(AND(G37&gt;=集計!$D$3,G37&lt;=集計!$E$3),1,0)</f>
        <v>0</v>
      </c>
      <c r="AF37" s="9">
        <f t="shared" ref="AF37:AF68" si="41">IF(AND(AE37=1,AG37=TRUE,H37&gt;=15,H37&lt;=69),1,0)</f>
        <v>0</v>
      </c>
      <c r="AG37" s="9" t="b">
        <v>1</v>
      </c>
      <c r="AH37" s="9" t="b">
        <v>1</v>
      </c>
      <c r="AI37" s="9">
        <f t="shared" si="6"/>
        <v>0</v>
      </c>
      <c r="AJ37" s="9">
        <f t="shared" si="7"/>
        <v>0</v>
      </c>
      <c r="AK37" s="9"/>
      <c r="AL37" s="9"/>
      <c r="AM37" s="9">
        <f t="shared" ref="AM37:AM68" ca="1" si="42">IF(AND(SUM(AI37,AS37)&lt;&gt;0,L37="",G37&lt;&gt;"",TODAY()-G37&gt;=180),1,0)</f>
        <v>0</v>
      </c>
      <c r="AN37" s="9">
        <f t="shared" ref="AN37:AN68" ca="1" si="43">IF(AND(SUM(AI37,AS37)&lt;&gt;0,M37="",G37&lt;&gt;"",TODAY()-G37&gt;=540),1,0)</f>
        <v>0</v>
      </c>
      <c r="AO37" s="9">
        <f t="shared" ref="AO37:AO68" ca="1" si="44">IF(AND(AI37&lt;&gt;0,N37="",G37&lt;&gt;"",TODAY()-G37&gt;=540),1,0)</f>
        <v>0</v>
      </c>
      <c r="AP37" s="9">
        <f t="shared" si="8"/>
        <v>0</v>
      </c>
      <c r="AQ37" s="9">
        <f t="shared" si="9"/>
        <v>0</v>
      </c>
      <c r="AR37" s="9">
        <f t="shared" si="10"/>
        <v>0</v>
      </c>
      <c r="AS37" s="9">
        <f t="shared" si="11"/>
        <v>0</v>
      </c>
      <c r="AT37" s="9">
        <f t="shared" si="12"/>
        <v>0</v>
      </c>
      <c r="AU37" s="9">
        <f t="shared" si="13"/>
        <v>0</v>
      </c>
      <c r="AV37" s="9">
        <f t="shared" si="14"/>
        <v>0</v>
      </c>
      <c r="AW37" s="9"/>
      <c r="AX37" s="9">
        <f t="shared" si="15"/>
        <v>0</v>
      </c>
      <c r="AY37" s="9"/>
      <c r="AZ37" s="9"/>
      <c r="BA37" s="9"/>
      <c r="BB37" s="26" t="str">
        <f t="shared" si="16"/>
        <v/>
      </c>
      <c r="BC37" s="26" t="str">
        <f t="shared" si="17"/>
        <v/>
      </c>
      <c r="BD37" s="26" t="str">
        <f t="shared" si="18"/>
        <v/>
      </c>
      <c r="BE37" s="26" t="str">
        <f t="shared" si="19"/>
        <v/>
      </c>
      <c r="BF37" s="9">
        <f t="shared" si="20"/>
        <v>0</v>
      </c>
      <c r="BG37" s="9"/>
      <c r="BH37" s="9" t="b">
        <f t="shared" si="39"/>
        <v>0</v>
      </c>
      <c r="BI37" s="9"/>
      <c r="BJ37" s="9" t="b">
        <f t="shared" si="21"/>
        <v>0</v>
      </c>
      <c r="BK37" s="9"/>
      <c r="BL37" s="9" t="b">
        <f t="shared" si="22"/>
        <v>0</v>
      </c>
      <c r="BM37" s="9"/>
      <c r="BN37" s="9" t="b">
        <f t="shared" si="23"/>
        <v>0</v>
      </c>
      <c r="BO37" s="9"/>
      <c r="BP37" s="9" t="b">
        <f t="shared" si="24"/>
        <v>0</v>
      </c>
      <c r="BQ37" s="9"/>
      <c r="BR37" s="9" t="b">
        <f t="shared" si="25"/>
        <v>0</v>
      </c>
      <c r="BS37" s="9"/>
      <c r="BT37" s="9" t="b">
        <f t="shared" si="26"/>
        <v>0</v>
      </c>
      <c r="BU37" s="9"/>
      <c r="BV37" s="9" t="b">
        <f t="shared" si="27"/>
        <v>0</v>
      </c>
      <c r="BW37" s="9"/>
      <c r="BX37" s="9" t="b">
        <f t="shared" si="28"/>
        <v>0</v>
      </c>
      <c r="BY37" s="9"/>
      <c r="BZ37" s="9" t="b">
        <f t="shared" si="29"/>
        <v>0</v>
      </c>
      <c r="CA37" s="9"/>
      <c r="CB37" s="9" t="b">
        <f t="shared" si="30"/>
        <v>0</v>
      </c>
      <c r="CC37" s="9"/>
      <c r="CD37" s="9" t="b">
        <f t="shared" si="31"/>
        <v>0</v>
      </c>
      <c r="CE37" s="9"/>
      <c r="CF37" s="9" t="b">
        <f t="shared" si="32"/>
        <v>0</v>
      </c>
      <c r="CG37" s="9"/>
      <c r="CH37" s="9" t="b">
        <f t="shared" si="33"/>
        <v>0</v>
      </c>
      <c r="CI37" s="9"/>
      <c r="CJ37" s="9"/>
      <c r="CK37" s="9"/>
      <c r="CL37" s="9"/>
      <c r="CM37" s="9"/>
      <c r="CN37" s="9">
        <f t="shared" si="34"/>
        <v>0</v>
      </c>
      <c r="CO37" s="6" t="str">
        <f t="shared" ref="CO37:CO68" ca="1" si="45">IF(AM37&lt;&gt;0,A37&amp;"番、","")</f>
        <v/>
      </c>
      <c r="CP37" s="6" t="str">
        <f t="shared" ref="CP37:CP68" ca="1" si="46">IF(SUM(AN37:AO37)&lt;&gt;0,A37&amp;"番、","")</f>
        <v/>
      </c>
      <c r="CQ37" s="9">
        <f t="shared" si="35"/>
        <v>0</v>
      </c>
      <c r="CR37" s="9">
        <f t="shared" si="36"/>
        <v>0</v>
      </c>
      <c r="CS37" s="9">
        <f t="shared" si="37"/>
        <v>0</v>
      </c>
    </row>
    <row r="38" spans="1:97" ht="93.75" customHeight="1">
      <c r="A38" s="2">
        <v>34</v>
      </c>
      <c r="B38" s="13"/>
      <c r="C38" s="13"/>
      <c r="D38" s="13"/>
      <c r="E38" s="3"/>
      <c r="F38" s="2"/>
      <c r="G38" s="3"/>
      <c r="H38" s="17">
        <f t="shared" si="40"/>
        <v>0</v>
      </c>
      <c r="I38" s="2"/>
      <c r="J38" s="2"/>
      <c r="K38" s="2"/>
      <c r="L38" s="14"/>
      <c r="M38" s="14"/>
      <c r="N38" s="14"/>
      <c r="O38" s="2"/>
      <c r="P38" s="24"/>
      <c r="Q38" s="25"/>
      <c r="R38" s="2"/>
      <c r="S38" s="2"/>
      <c r="T38" s="2"/>
      <c r="U38" s="2"/>
      <c r="V38" s="16"/>
      <c r="W38" s="2"/>
      <c r="X38" s="2"/>
      <c r="Y38" s="2"/>
      <c r="Z38" s="2"/>
      <c r="AA38" s="2"/>
      <c r="AB38" s="4"/>
      <c r="AC38" s="13"/>
      <c r="AE38" s="9">
        <f>IF(AND(G38&gt;=集計!$D$3,G38&lt;=集計!$E$3),1,0)</f>
        <v>0</v>
      </c>
      <c r="AF38" s="9">
        <f t="shared" si="41"/>
        <v>0</v>
      </c>
      <c r="AG38" s="9" t="b">
        <v>1</v>
      </c>
      <c r="AH38" s="9" t="b">
        <v>1</v>
      </c>
      <c r="AI38" s="9">
        <f t="shared" si="6"/>
        <v>0</v>
      </c>
      <c r="AJ38" s="9">
        <f t="shared" si="7"/>
        <v>0</v>
      </c>
      <c r="AK38" s="9"/>
      <c r="AL38" s="9"/>
      <c r="AM38" s="9">
        <f t="shared" ca="1" si="42"/>
        <v>0</v>
      </c>
      <c r="AN38" s="9">
        <f t="shared" ca="1" si="43"/>
        <v>0</v>
      </c>
      <c r="AO38" s="9">
        <f t="shared" ca="1" si="44"/>
        <v>0</v>
      </c>
      <c r="AP38" s="9">
        <f t="shared" si="8"/>
        <v>0</v>
      </c>
      <c r="AQ38" s="9">
        <f t="shared" si="9"/>
        <v>0</v>
      </c>
      <c r="AR38" s="9">
        <f t="shared" si="10"/>
        <v>0</v>
      </c>
      <c r="AS38" s="9">
        <f t="shared" si="11"/>
        <v>0</v>
      </c>
      <c r="AT38" s="9">
        <f t="shared" si="12"/>
        <v>0</v>
      </c>
      <c r="AU38" s="9">
        <f t="shared" si="13"/>
        <v>0</v>
      </c>
      <c r="AV38" s="9">
        <f t="shared" si="14"/>
        <v>0</v>
      </c>
      <c r="AW38" s="9"/>
      <c r="AX38" s="9">
        <f t="shared" si="15"/>
        <v>0</v>
      </c>
      <c r="AY38" s="9"/>
      <c r="AZ38" s="9"/>
      <c r="BA38" s="9"/>
      <c r="BB38" s="26" t="str">
        <f t="shared" si="16"/>
        <v/>
      </c>
      <c r="BC38" s="26" t="str">
        <f t="shared" si="17"/>
        <v/>
      </c>
      <c r="BD38" s="26" t="str">
        <f t="shared" si="18"/>
        <v/>
      </c>
      <c r="BE38" s="26" t="str">
        <f t="shared" si="19"/>
        <v/>
      </c>
      <c r="BF38" s="9">
        <f t="shared" si="20"/>
        <v>0</v>
      </c>
      <c r="BG38" s="9"/>
      <c r="BH38" s="9" t="b">
        <f t="shared" si="39"/>
        <v>0</v>
      </c>
      <c r="BI38" s="9"/>
      <c r="BJ38" s="9" t="b">
        <f t="shared" si="21"/>
        <v>0</v>
      </c>
      <c r="BK38" s="9"/>
      <c r="BL38" s="9" t="b">
        <f t="shared" si="22"/>
        <v>0</v>
      </c>
      <c r="BM38" s="9"/>
      <c r="BN38" s="9" t="b">
        <f t="shared" si="23"/>
        <v>0</v>
      </c>
      <c r="BO38" s="9"/>
      <c r="BP38" s="9" t="b">
        <f t="shared" si="24"/>
        <v>0</v>
      </c>
      <c r="BQ38" s="9"/>
      <c r="BR38" s="9" t="b">
        <f t="shared" si="25"/>
        <v>0</v>
      </c>
      <c r="BS38" s="9"/>
      <c r="BT38" s="9" t="b">
        <f t="shared" si="26"/>
        <v>0</v>
      </c>
      <c r="BU38" s="9"/>
      <c r="BV38" s="9" t="b">
        <f t="shared" si="27"/>
        <v>0</v>
      </c>
      <c r="BW38" s="9"/>
      <c r="BX38" s="9" t="b">
        <f t="shared" si="28"/>
        <v>0</v>
      </c>
      <c r="BY38" s="9"/>
      <c r="BZ38" s="9" t="b">
        <f t="shared" si="29"/>
        <v>0</v>
      </c>
      <c r="CA38" s="9"/>
      <c r="CB38" s="9" t="b">
        <f t="shared" si="30"/>
        <v>0</v>
      </c>
      <c r="CC38" s="9"/>
      <c r="CD38" s="9" t="b">
        <f t="shared" si="31"/>
        <v>0</v>
      </c>
      <c r="CE38" s="9"/>
      <c r="CF38" s="9" t="b">
        <f t="shared" si="32"/>
        <v>0</v>
      </c>
      <c r="CG38" s="9"/>
      <c r="CH38" s="9" t="b">
        <f t="shared" si="33"/>
        <v>0</v>
      </c>
      <c r="CI38" s="9"/>
      <c r="CJ38" s="9"/>
      <c r="CK38" s="9"/>
      <c r="CL38" s="9"/>
      <c r="CM38" s="9"/>
      <c r="CN38" s="9">
        <f t="shared" si="34"/>
        <v>0</v>
      </c>
      <c r="CO38" s="6" t="str">
        <f t="shared" ca="1" si="45"/>
        <v/>
      </c>
      <c r="CP38" s="6" t="str">
        <f t="shared" ca="1" si="46"/>
        <v/>
      </c>
      <c r="CQ38" s="9">
        <f t="shared" si="35"/>
        <v>0</v>
      </c>
      <c r="CR38" s="9">
        <f t="shared" si="36"/>
        <v>0</v>
      </c>
      <c r="CS38" s="9">
        <f t="shared" si="37"/>
        <v>0</v>
      </c>
    </row>
    <row r="39" spans="1:97" ht="93.75" customHeight="1">
      <c r="A39" s="2">
        <v>35</v>
      </c>
      <c r="B39" s="13"/>
      <c r="C39" s="13"/>
      <c r="D39" s="13"/>
      <c r="E39" s="3"/>
      <c r="F39" s="2"/>
      <c r="G39" s="3"/>
      <c r="H39" s="17">
        <f t="shared" si="40"/>
        <v>0</v>
      </c>
      <c r="I39" s="2"/>
      <c r="J39" s="2"/>
      <c r="K39" s="2"/>
      <c r="L39" s="14"/>
      <c r="M39" s="14"/>
      <c r="N39" s="14"/>
      <c r="O39" s="2"/>
      <c r="P39" s="24"/>
      <c r="Q39" s="25"/>
      <c r="R39" s="2"/>
      <c r="S39" s="2"/>
      <c r="T39" s="2"/>
      <c r="U39" s="2"/>
      <c r="V39" s="16"/>
      <c r="W39" s="2"/>
      <c r="X39" s="2"/>
      <c r="Y39" s="2"/>
      <c r="Z39" s="2"/>
      <c r="AA39" s="2"/>
      <c r="AB39" s="4"/>
      <c r="AC39" s="13"/>
      <c r="AE39" s="9">
        <f>IF(AND(G39&gt;=集計!$D$3,G39&lt;=集計!$E$3),1,0)</f>
        <v>0</v>
      </c>
      <c r="AF39" s="9">
        <f t="shared" si="41"/>
        <v>0</v>
      </c>
      <c r="AG39" s="9" t="b">
        <v>1</v>
      </c>
      <c r="AH39" s="9" t="b">
        <v>1</v>
      </c>
      <c r="AI39" s="9">
        <f t="shared" si="6"/>
        <v>0</v>
      </c>
      <c r="AJ39" s="9">
        <f t="shared" si="7"/>
        <v>0</v>
      </c>
      <c r="AK39" s="9"/>
      <c r="AL39" s="9"/>
      <c r="AM39" s="9">
        <f t="shared" ca="1" si="42"/>
        <v>0</v>
      </c>
      <c r="AN39" s="9">
        <f t="shared" ca="1" si="43"/>
        <v>0</v>
      </c>
      <c r="AO39" s="9">
        <f t="shared" ca="1" si="44"/>
        <v>0</v>
      </c>
      <c r="AP39" s="9">
        <f t="shared" si="8"/>
        <v>0</v>
      </c>
      <c r="AQ39" s="9">
        <f t="shared" si="9"/>
        <v>0</v>
      </c>
      <c r="AR39" s="9">
        <f t="shared" si="10"/>
        <v>0</v>
      </c>
      <c r="AS39" s="9">
        <f t="shared" si="11"/>
        <v>0</v>
      </c>
      <c r="AT39" s="9">
        <f t="shared" si="12"/>
        <v>0</v>
      </c>
      <c r="AU39" s="9">
        <f t="shared" si="13"/>
        <v>0</v>
      </c>
      <c r="AV39" s="9">
        <f t="shared" si="14"/>
        <v>0</v>
      </c>
      <c r="AW39" s="9"/>
      <c r="AX39" s="9">
        <f t="shared" si="15"/>
        <v>0</v>
      </c>
      <c r="AY39" s="9"/>
      <c r="AZ39" s="9"/>
      <c r="BA39" s="9"/>
      <c r="BB39" s="26" t="str">
        <f t="shared" si="16"/>
        <v/>
      </c>
      <c r="BC39" s="26" t="str">
        <f t="shared" si="17"/>
        <v/>
      </c>
      <c r="BD39" s="26" t="str">
        <f t="shared" si="18"/>
        <v/>
      </c>
      <c r="BE39" s="26" t="str">
        <f t="shared" si="19"/>
        <v/>
      </c>
      <c r="BF39" s="9">
        <f t="shared" si="20"/>
        <v>0</v>
      </c>
      <c r="BG39" s="9"/>
      <c r="BH39" s="9" t="b">
        <f t="shared" si="39"/>
        <v>0</v>
      </c>
      <c r="BI39" s="9"/>
      <c r="BJ39" s="9" t="b">
        <f t="shared" si="21"/>
        <v>0</v>
      </c>
      <c r="BK39" s="9"/>
      <c r="BL39" s="9" t="b">
        <f t="shared" si="22"/>
        <v>0</v>
      </c>
      <c r="BM39" s="9"/>
      <c r="BN39" s="9" t="b">
        <f t="shared" si="23"/>
        <v>0</v>
      </c>
      <c r="BO39" s="9"/>
      <c r="BP39" s="9" t="b">
        <f t="shared" si="24"/>
        <v>0</v>
      </c>
      <c r="BQ39" s="9"/>
      <c r="BR39" s="9" t="b">
        <f t="shared" si="25"/>
        <v>0</v>
      </c>
      <c r="BS39" s="9"/>
      <c r="BT39" s="9" t="b">
        <f t="shared" si="26"/>
        <v>0</v>
      </c>
      <c r="BU39" s="9"/>
      <c r="BV39" s="9" t="b">
        <f t="shared" si="27"/>
        <v>0</v>
      </c>
      <c r="BW39" s="9"/>
      <c r="BX39" s="9" t="b">
        <f t="shared" si="28"/>
        <v>0</v>
      </c>
      <c r="BY39" s="9"/>
      <c r="BZ39" s="9" t="b">
        <f t="shared" si="29"/>
        <v>0</v>
      </c>
      <c r="CA39" s="9"/>
      <c r="CB39" s="9" t="b">
        <f t="shared" si="30"/>
        <v>0</v>
      </c>
      <c r="CC39" s="9"/>
      <c r="CD39" s="9" t="b">
        <f t="shared" si="31"/>
        <v>0</v>
      </c>
      <c r="CE39" s="9"/>
      <c r="CF39" s="9" t="b">
        <f t="shared" si="32"/>
        <v>0</v>
      </c>
      <c r="CG39" s="9"/>
      <c r="CH39" s="9" t="b">
        <f t="shared" si="33"/>
        <v>0</v>
      </c>
      <c r="CI39" s="9"/>
      <c r="CJ39" s="9"/>
      <c r="CK39" s="9"/>
      <c r="CL39" s="9"/>
      <c r="CM39" s="9"/>
      <c r="CN39" s="9">
        <f t="shared" si="34"/>
        <v>0</v>
      </c>
      <c r="CO39" s="6" t="str">
        <f t="shared" ca="1" si="45"/>
        <v/>
      </c>
      <c r="CP39" s="6" t="str">
        <f t="shared" ca="1" si="46"/>
        <v/>
      </c>
      <c r="CQ39" s="9">
        <f t="shared" si="35"/>
        <v>0</v>
      </c>
      <c r="CR39" s="9">
        <f t="shared" si="36"/>
        <v>0</v>
      </c>
      <c r="CS39" s="9">
        <f t="shared" si="37"/>
        <v>0</v>
      </c>
    </row>
    <row r="40" spans="1:97" ht="93.75" customHeight="1">
      <c r="A40" s="2">
        <v>36</v>
      </c>
      <c r="B40" s="13"/>
      <c r="C40" s="13"/>
      <c r="D40" s="13"/>
      <c r="E40" s="3"/>
      <c r="F40" s="2"/>
      <c r="G40" s="3"/>
      <c r="H40" s="17">
        <f t="shared" si="40"/>
        <v>0</v>
      </c>
      <c r="I40" s="2"/>
      <c r="J40" s="2"/>
      <c r="K40" s="2"/>
      <c r="L40" s="14"/>
      <c r="M40" s="14"/>
      <c r="N40" s="14"/>
      <c r="O40" s="2"/>
      <c r="P40" s="24"/>
      <c r="Q40" s="25"/>
      <c r="R40" s="2"/>
      <c r="S40" s="2"/>
      <c r="T40" s="2"/>
      <c r="U40" s="2"/>
      <c r="V40" s="16"/>
      <c r="W40" s="2"/>
      <c r="X40" s="2"/>
      <c r="Y40" s="2"/>
      <c r="Z40" s="2"/>
      <c r="AA40" s="2"/>
      <c r="AB40" s="4"/>
      <c r="AC40" s="13"/>
      <c r="AE40" s="9">
        <f>IF(AND(G40&gt;=集計!$D$3,G40&lt;=集計!$E$3),1,0)</f>
        <v>0</v>
      </c>
      <c r="AF40" s="9">
        <f t="shared" si="41"/>
        <v>0</v>
      </c>
      <c r="AG40" s="9" t="b">
        <v>1</v>
      </c>
      <c r="AH40" s="9" t="b">
        <v>1</v>
      </c>
      <c r="AI40" s="9">
        <f t="shared" si="6"/>
        <v>0</v>
      </c>
      <c r="AJ40" s="9">
        <f t="shared" si="7"/>
        <v>0</v>
      </c>
      <c r="AK40" s="9"/>
      <c r="AL40" s="9"/>
      <c r="AM40" s="9">
        <f t="shared" ca="1" si="42"/>
        <v>0</v>
      </c>
      <c r="AN40" s="9">
        <f t="shared" ca="1" si="43"/>
        <v>0</v>
      </c>
      <c r="AO40" s="9">
        <f t="shared" ca="1" si="44"/>
        <v>0</v>
      </c>
      <c r="AP40" s="9">
        <f t="shared" si="8"/>
        <v>0</v>
      </c>
      <c r="AQ40" s="9">
        <f t="shared" si="9"/>
        <v>0</v>
      </c>
      <c r="AR40" s="9">
        <f t="shared" si="10"/>
        <v>0</v>
      </c>
      <c r="AS40" s="9">
        <f t="shared" si="11"/>
        <v>0</v>
      </c>
      <c r="AT40" s="9">
        <f t="shared" si="12"/>
        <v>0</v>
      </c>
      <c r="AU40" s="9">
        <f t="shared" si="13"/>
        <v>0</v>
      </c>
      <c r="AV40" s="9">
        <f t="shared" si="14"/>
        <v>0</v>
      </c>
      <c r="AW40" s="9"/>
      <c r="AX40" s="9">
        <f t="shared" si="15"/>
        <v>0</v>
      </c>
      <c r="AY40" s="9"/>
      <c r="AZ40" s="9"/>
      <c r="BA40" s="9"/>
      <c r="BB40" s="26" t="str">
        <f t="shared" si="16"/>
        <v/>
      </c>
      <c r="BC40" s="26" t="str">
        <f t="shared" si="17"/>
        <v/>
      </c>
      <c r="BD40" s="26" t="str">
        <f t="shared" si="18"/>
        <v/>
      </c>
      <c r="BE40" s="26" t="str">
        <f t="shared" si="19"/>
        <v/>
      </c>
      <c r="BF40" s="9">
        <f t="shared" si="20"/>
        <v>0</v>
      </c>
      <c r="BG40" s="9"/>
      <c r="BH40" s="9" t="b">
        <f t="shared" si="39"/>
        <v>0</v>
      </c>
      <c r="BI40" s="9"/>
      <c r="BJ40" s="9" t="b">
        <f t="shared" si="21"/>
        <v>0</v>
      </c>
      <c r="BK40" s="9"/>
      <c r="BL40" s="9" t="b">
        <f t="shared" si="22"/>
        <v>0</v>
      </c>
      <c r="BM40" s="9"/>
      <c r="BN40" s="9" t="b">
        <f t="shared" si="23"/>
        <v>0</v>
      </c>
      <c r="BO40" s="9"/>
      <c r="BP40" s="9" t="b">
        <f t="shared" si="24"/>
        <v>0</v>
      </c>
      <c r="BQ40" s="9"/>
      <c r="BR40" s="9" t="b">
        <f t="shared" si="25"/>
        <v>0</v>
      </c>
      <c r="BS40" s="9"/>
      <c r="BT40" s="9" t="b">
        <f t="shared" si="26"/>
        <v>0</v>
      </c>
      <c r="BU40" s="9"/>
      <c r="BV40" s="9" t="b">
        <f t="shared" si="27"/>
        <v>0</v>
      </c>
      <c r="BW40" s="9"/>
      <c r="BX40" s="9" t="b">
        <f t="shared" si="28"/>
        <v>0</v>
      </c>
      <c r="BY40" s="9"/>
      <c r="BZ40" s="9" t="b">
        <f t="shared" si="29"/>
        <v>0</v>
      </c>
      <c r="CA40" s="9"/>
      <c r="CB40" s="9" t="b">
        <f t="shared" si="30"/>
        <v>0</v>
      </c>
      <c r="CC40" s="9"/>
      <c r="CD40" s="9" t="b">
        <f t="shared" si="31"/>
        <v>0</v>
      </c>
      <c r="CE40" s="9"/>
      <c r="CF40" s="9" t="b">
        <f t="shared" si="32"/>
        <v>0</v>
      </c>
      <c r="CG40" s="9"/>
      <c r="CH40" s="9" t="b">
        <f t="shared" si="33"/>
        <v>0</v>
      </c>
      <c r="CI40" s="9"/>
      <c r="CJ40" s="9"/>
      <c r="CK40" s="9"/>
      <c r="CL40" s="9"/>
      <c r="CM40" s="9"/>
      <c r="CN40" s="9">
        <f t="shared" si="34"/>
        <v>0</v>
      </c>
      <c r="CO40" s="6" t="str">
        <f t="shared" ca="1" si="45"/>
        <v/>
      </c>
      <c r="CP40" s="6" t="str">
        <f t="shared" ca="1" si="46"/>
        <v/>
      </c>
      <c r="CQ40" s="9">
        <f t="shared" si="35"/>
        <v>0</v>
      </c>
      <c r="CR40" s="9">
        <f t="shared" si="36"/>
        <v>0</v>
      </c>
      <c r="CS40" s="9">
        <f t="shared" si="37"/>
        <v>0</v>
      </c>
    </row>
    <row r="41" spans="1:97" ht="93.75" customHeight="1">
      <c r="A41" s="2">
        <v>37</v>
      </c>
      <c r="B41" s="13"/>
      <c r="C41" s="13"/>
      <c r="D41" s="13"/>
      <c r="E41" s="3"/>
      <c r="F41" s="2"/>
      <c r="G41" s="3"/>
      <c r="H41" s="17">
        <f t="shared" si="40"/>
        <v>0</v>
      </c>
      <c r="I41" s="2"/>
      <c r="J41" s="2"/>
      <c r="K41" s="2"/>
      <c r="L41" s="14"/>
      <c r="M41" s="14"/>
      <c r="N41" s="14"/>
      <c r="O41" s="2"/>
      <c r="P41" s="24"/>
      <c r="Q41" s="25"/>
      <c r="R41" s="2"/>
      <c r="S41" s="2"/>
      <c r="T41" s="2"/>
      <c r="U41" s="2"/>
      <c r="V41" s="16"/>
      <c r="W41" s="2"/>
      <c r="X41" s="2"/>
      <c r="Y41" s="2"/>
      <c r="Z41" s="2"/>
      <c r="AA41" s="2"/>
      <c r="AB41" s="4"/>
      <c r="AC41" s="13"/>
      <c r="AE41" s="9">
        <f>IF(AND(G41&gt;=集計!$D$3,G41&lt;=集計!$E$3),1,0)</f>
        <v>0</v>
      </c>
      <c r="AF41" s="9">
        <f t="shared" si="41"/>
        <v>0</v>
      </c>
      <c r="AG41" s="9" t="b">
        <v>1</v>
      </c>
      <c r="AH41" s="9" t="b">
        <v>1</v>
      </c>
      <c r="AI41" s="9">
        <f t="shared" si="6"/>
        <v>0</v>
      </c>
      <c r="AJ41" s="9">
        <f t="shared" si="7"/>
        <v>0</v>
      </c>
      <c r="AK41" s="9"/>
      <c r="AL41" s="9"/>
      <c r="AM41" s="9">
        <f t="shared" ca="1" si="42"/>
        <v>0</v>
      </c>
      <c r="AN41" s="9">
        <f t="shared" ca="1" si="43"/>
        <v>0</v>
      </c>
      <c r="AO41" s="9">
        <f t="shared" ca="1" si="44"/>
        <v>0</v>
      </c>
      <c r="AP41" s="9">
        <f t="shared" si="8"/>
        <v>0</v>
      </c>
      <c r="AQ41" s="9">
        <f t="shared" si="9"/>
        <v>0</v>
      </c>
      <c r="AR41" s="9">
        <f t="shared" si="10"/>
        <v>0</v>
      </c>
      <c r="AS41" s="9">
        <f t="shared" si="11"/>
        <v>0</v>
      </c>
      <c r="AT41" s="9">
        <f t="shared" si="12"/>
        <v>0</v>
      </c>
      <c r="AU41" s="9">
        <f t="shared" si="13"/>
        <v>0</v>
      </c>
      <c r="AV41" s="9">
        <f t="shared" si="14"/>
        <v>0</v>
      </c>
      <c r="AW41" s="9"/>
      <c r="AX41" s="9">
        <f t="shared" si="15"/>
        <v>0</v>
      </c>
      <c r="AY41" s="9"/>
      <c r="AZ41" s="9"/>
      <c r="BA41" s="9"/>
      <c r="BB41" s="26" t="str">
        <f t="shared" si="16"/>
        <v/>
      </c>
      <c r="BC41" s="26" t="str">
        <f t="shared" si="17"/>
        <v/>
      </c>
      <c r="BD41" s="26" t="str">
        <f t="shared" si="18"/>
        <v/>
      </c>
      <c r="BE41" s="26" t="str">
        <f t="shared" si="19"/>
        <v/>
      </c>
      <c r="BF41" s="9">
        <f t="shared" si="20"/>
        <v>0</v>
      </c>
      <c r="BG41" s="9"/>
      <c r="BH41" s="9" t="b">
        <f t="shared" si="39"/>
        <v>0</v>
      </c>
      <c r="BI41" s="9"/>
      <c r="BJ41" s="9" t="b">
        <f t="shared" si="21"/>
        <v>0</v>
      </c>
      <c r="BK41" s="9"/>
      <c r="BL41" s="9" t="b">
        <f t="shared" si="22"/>
        <v>0</v>
      </c>
      <c r="BM41" s="9"/>
      <c r="BN41" s="9" t="b">
        <f t="shared" si="23"/>
        <v>0</v>
      </c>
      <c r="BO41" s="9"/>
      <c r="BP41" s="9" t="b">
        <f t="shared" si="24"/>
        <v>0</v>
      </c>
      <c r="BQ41" s="9"/>
      <c r="BR41" s="9" t="b">
        <f t="shared" si="25"/>
        <v>0</v>
      </c>
      <c r="BS41" s="9"/>
      <c r="BT41" s="9" t="b">
        <f t="shared" si="26"/>
        <v>0</v>
      </c>
      <c r="BU41" s="9"/>
      <c r="BV41" s="9" t="b">
        <f t="shared" si="27"/>
        <v>0</v>
      </c>
      <c r="BW41" s="9"/>
      <c r="BX41" s="9" t="b">
        <f t="shared" si="28"/>
        <v>0</v>
      </c>
      <c r="BY41" s="9"/>
      <c r="BZ41" s="9" t="b">
        <f t="shared" si="29"/>
        <v>0</v>
      </c>
      <c r="CA41" s="9"/>
      <c r="CB41" s="9" t="b">
        <f t="shared" si="30"/>
        <v>0</v>
      </c>
      <c r="CC41" s="9"/>
      <c r="CD41" s="9" t="b">
        <f t="shared" si="31"/>
        <v>0</v>
      </c>
      <c r="CE41" s="9"/>
      <c r="CF41" s="9" t="b">
        <f t="shared" si="32"/>
        <v>0</v>
      </c>
      <c r="CG41" s="9"/>
      <c r="CH41" s="9" t="b">
        <f t="shared" si="33"/>
        <v>0</v>
      </c>
      <c r="CI41" s="9"/>
      <c r="CJ41" s="9"/>
      <c r="CK41" s="9"/>
      <c r="CL41" s="9"/>
      <c r="CM41" s="9"/>
      <c r="CN41" s="9">
        <f t="shared" si="34"/>
        <v>0</v>
      </c>
      <c r="CO41" s="6" t="str">
        <f t="shared" ca="1" si="45"/>
        <v/>
      </c>
      <c r="CP41" s="6" t="str">
        <f t="shared" ca="1" si="46"/>
        <v/>
      </c>
      <c r="CQ41" s="9">
        <f t="shared" si="35"/>
        <v>0</v>
      </c>
      <c r="CR41" s="9">
        <f t="shared" si="36"/>
        <v>0</v>
      </c>
      <c r="CS41" s="9">
        <f t="shared" si="37"/>
        <v>0</v>
      </c>
    </row>
    <row r="42" spans="1:97" ht="93.75" customHeight="1">
      <c r="A42" s="2">
        <v>38</v>
      </c>
      <c r="B42" s="13"/>
      <c r="C42" s="13"/>
      <c r="D42" s="13"/>
      <c r="E42" s="3"/>
      <c r="F42" s="2"/>
      <c r="G42" s="3"/>
      <c r="H42" s="17">
        <f t="shared" si="40"/>
        <v>0</v>
      </c>
      <c r="I42" s="2"/>
      <c r="J42" s="2"/>
      <c r="K42" s="2"/>
      <c r="L42" s="14"/>
      <c r="M42" s="14"/>
      <c r="N42" s="14"/>
      <c r="O42" s="2"/>
      <c r="P42" s="24"/>
      <c r="Q42" s="25"/>
      <c r="R42" s="2"/>
      <c r="S42" s="2"/>
      <c r="T42" s="2"/>
      <c r="U42" s="2"/>
      <c r="V42" s="16"/>
      <c r="W42" s="2"/>
      <c r="X42" s="2"/>
      <c r="Y42" s="2"/>
      <c r="Z42" s="2"/>
      <c r="AA42" s="2"/>
      <c r="AB42" s="4"/>
      <c r="AC42" s="13"/>
      <c r="AE42" s="9">
        <f>IF(AND(G42&gt;=集計!$D$3,G42&lt;=集計!$E$3),1,0)</f>
        <v>0</v>
      </c>
      <c r="AF42" s="9">
        <f t="shared" si="41"/>
        <v>0</v>
      </c>
      <c r="AG42" s="9" t="b">
        <v>1</v>
      </c>
      <c r="AH42" s="9" t="b">
        <v>1</v>
      </c>
      <c r="AI42" s="9">
        <f t="shared" si="6"/>
        <v>0</v>
      </c>
      <c r="AJ42" s="9">
        <f t="shared" si="7"/>
        <v>0</v>
      </c>
      <c r="AK42" s="9"/>
      <c r="AL42" s="9"/>
      <c r="AM42" s="9">
        <f t="shared" ca="1" si="42"/>
        <v>0</v>
      </c>
      <c r="AN42" s="9">
        <f t="shared" ca="1" si="43"/>
        <v>0</v>
      </c>
      <c r="AO42" s="9">
        <f t="shared" ca="1" si="44"/>
        <v>0</v>
      </c>
      <c r="AP42" s="9">
        <f t="shared" si="8"/>
        <v>0</v>
      </c>
      <c r="AQ42" s="9">
        <f t="shared" si="9"/>
        <v>0</v>
      </c>
      <c r="AR42" s="9">
        <f t="shared" si="10"/>
        <v>0</v>
      </c>
      <c r="AS42" s="9">
        <f t="shared" si="11"/>
        <v>0</v>
      </c>
      <c r="AT42" s="9">
        <f t="shared" si="12"/>
        <v>0</v>
      </c>
      <c r="AU42" s="9">
        <f t="shared" si="13"/>
        <v>0</v>
      </c>
      <c r="AV42" s="9">
        <f t="shared" si="14"/>
        <v>0</v>
      </c>
      <c r="AW42" s="9"/>
      <c r="AX42" s="9">
        <f t="shared" si="15"/>
        <v>0</v>
      </c>
      <c r="AY42" s="9"/>
      <c r="AZ42" s="9"/>
      <c r="BA42" s="9"/>
      <c r="BB42" s="26" t="str">
        <f t="shared" si="16"/>
        <v/>
      </c>
      <c r="BC42" s="26" t="str">
        <f t="shared" si="17"/>
        <v/>
      </c>
      <c r="BD42" s="26" t="str">
        <f t="shared" si="18"/>
        <v/>
      </c>
      <c r="BE42" s="26" t="str">
        <f t="shared" si="19"/>
        <v/>
      </c>
      <c r="BF42" s="9">
        <f t="shared" si="20"/>
        <v>0</v>
      </c>
      <c r="BG42" s="9"/>
      <c r="BH42" s="9" t="b">
        <f t="shared" si="39"/>
        <v>0</v>
      </c>
      <c r="BI42" s="9"/>
      <c r="BJ42" s="9" t="b">
        <f t="shared" si="21"/>
        <v>0</v>
      </c>
      <c r="BK42" s="9"/>
      <c r="BL42" s="9" t="b">
        <f t="shared" si="22"/>
        <v>0</v>
      </c>
      <c r="BM42" s="9"/>
      <c r="BN42" s="9" t="b">
        <f t="shared" si="23"/>
        <v>0</v>
      </c>
      <c r="BO42" s="9"/>
      <c r="BP42" s="9" t="b">
        <f t="shared" si="24"/>
        <v>0</v>
      </c>
      <c r="BQ42" s="9"/>
      <c r="BR42" s="9" t="b">
        <f t="shared" si="25"/>
        <v>0</v>
      </c>
      <c r="BS42" s="9"/>
      <c r="BT42" s="9" t="b">
        <f t="shared" si="26"/>
        <v>0</v>
      </c>
      <c r="BU42" s="9"/>
      <c r="BV42" s="9" t="b">
        <f t="shared" si="27"/>
        <v>0</v>
      </c>
      <c r="BW42" s="9"/>
      <c r="BX42" s="9" t="b">
        <f t="shared" si="28"/>
        <v>0</v>
      </c>
      <c r="BY42" s="9"/>
      <c r="BZ42" s="9" t="b">
        <f t="shared" si="29"/>
        <v>0</v>
      </c>
      <c r="CA42" s="9"/>
      <c r="CB42" s="9" t="b">
        <f t="shared" si="30"/>
        <v>0</v>
      </c>
      <c r="CC42" s="9"/>
      <c r="CD42" s="9" t="b">
        <f t="shared" si="31"/>
        <v>0</v>
      </c>
      <c r="CE42" s="9"/>
      <c r="CF42" s="9" t="b">
        <f t="shared" si="32"/>
        <v>0</v>
      </c>
      <c r="CG42" s="9"/>
      <c r="CH42" s="9" t="b">
        <f t="shared" si="33"/>
        <v>0</v>
      </c>
      <c r="CI42" s="9"/>
      <c r="CJ42" s="9"/>
      <c r="CK42" s="9"/>
      <c r="CL42" s="9"/>
      <c r="CM42" s="9"/>
      <c r="CN42" s="9">
        <f t="shared" si="34"/>
        <v>0</v>
      </c>
      <c r="CO42" s="6" t="str">
        <f t="shared" ca="1" si="45"/>
        <v/>
      </c>
      <c r="CP42" s="6" t="str">
        <f t="shared" ca="1" si="46"/>
        <v/>
      </c>
      <c r="CQ42" s="9">
        <f t="shared" si="35"/>
        <v>0</v>
      </c>
      <c r="CR42" s="9">
        <f t="shared" si="36"/>
        <v>0</v>
      </c>
      <c r="CS42" s="9">
        <f t="shared" si="37"/>
        <v>0</v>
      </c>
    </row>
    <row r="43" spans="1:97" ht="93.75" customHeight="1">
      <c r="A43" s="2">
        <v>39</v>
      </c>
      <c r="B43" s="13"/>
      <c r="C43" s="13"/>
      <c r="D43" s="13"/>
      <c r="E43" s="3"/>
      <c r="F43" s="2"/>
      <c r="G43" s="3"/>
      <c r="H43" s="17">
        <f t="shared" si="40"/>
        <v>0</v>
      </c>
      <c r="I43" s="2"/>
      <c r="J43" s="2"/>
      <c r="K43" s="2"/>
      <c r="L43" s="14"/>
      <c r="M43" s="14"/>
      <c r="N43" s="14"/>
      <c r="O43" s="2"/>
      <c r="P43" s="24"/>
      <c r="Q43" s="25"/>
      <c r="R43" s="2"/>
      <c r="S43" s="2"/>
      <c r="T43" s="2"/>
      <c r="U43" s="2"/>
      <c r="V43" s="16"/>
      <c r="W43" s="2"/>
      <c r="X43" s="2"/>
      <c r="Y43" s="2"/>
      <c r="Z43" s="2"/>
      <c r="AA43" s="2"/>
      <c r="AB43" s="4"/>
      <c r="AC43" s="13"/>
      <c r="AE43" s="9">
        <f>IF(AND(G43&gt;=集計!$D$3,G43&lt;=集計!$E$3),1,0)</f>
        <v>0</v>
      </c>
      <c r="AF43" s="9">
        <f t="shared" si="41"/>
        <v>0</v>
      </c>
      <c r="AG43" s="9" t="b">
        <v>1</v>
      </c>
      <c r="AH43" s="9" t="b">
        <v>1</v>
      </c>
      <c r="AI43" s="9">
        <f t="shared" si="6"/>
        <v>0</v>
      </c>
      <c r="AJ43" s="9">
        <f t="shared" si="7"/>
        <v>0</v>
      </c>
      <c r="AK43" s="9"/>
      <c r="AL43" s="9"/>
      <c r="AM43" s="9">
        <f t="shared" ca="1" si="42"/>
        <v>0</v>
      </c>
      <c r="AN43" s="9">
        <f t="shared" ca="1" si="43"/>
        <v>0</v>
      </c>
      <c r="AO43" s="9">
        <f t="shared" ca="1" si="44"/>
        <v>0</v>
      </c>
      <c r="AP43" s="9">
        <f t="shared" si="8"/>
        <v>0</v>
      </c>
      <c r="AQ43" s="9">
        <f t="shared" si="9"/>
        <v>0</v>
      </c>
      <c r="AR43" s="9">
        <f t="shared" si="10"/>
        <v>0</v>
      </c>
      <c r="AS43" s="9">
        <f t="shared" si="11"/>
        <v>0</v>
      </c>
      <c r="AT43" s="9">
        <f t="shared" si="12"/>
        <v>0</v>
      </c>
      <c r="AU43" s="9">
        <f t="shared" si="13"/>
        <v>0</v>
      </c>
      <c r="AV43" s="9">
        <f t="shared" si="14"/>
        <v>0</v>
      </c>
      <c r="AW43" s="9"/>
      <c r="AX43" s="9">
        <f t="shared" si="15"/>
        <v>0</v>
      </c>
      <c r="AY43" s="9"/>
      <c r="AZ43" s="9"/>
      <c r="BA43" s="9"/>
      <c r="BB43" s="26" t="str">
        <f t="shared" si="16"/>
        <v/>
      </c>
      <c r="BC43" s="26" t="str">
        <f t="shared" si="17"/>
        <v/>
      </c>
      <c r="BD43" s="26" t="str">
        <f t="shared" si="18"/>
        <v/>
      </c>
      <c r="BE43" s="26" t="str">
        <f t="shared" si="19"/>
        <v/>
      </c>
      <c r="BF43" s="9">
        <f t="shared" si="20"/>
        <v>0</v>
      </c>
      <c r="BG43" s="9"/>
      <c r="BH43" s="9" t="b">
        <f t="shared" si="39"/>
        <v>0</v>
      </c>
      <c r="BI43" s="9"/>
      <c r="BJ43" s="9" t="b">
        <f t="shared" si="21"/>
        <v>0</v>
      </c>
      <c r="BK43" s="9"/>
      <c r="BL43" s="9" t="b">
        <f t="shared" si="22"/>
        <v>0</v>
      </c>
      <c r="BM43" s="9"/>
      <c r="BN43" s="9" t="b">
        <f t="shared" si="23"/>
        <v>0</v>
      </c>
      <c r="BO43" s="9"/>
      <c r="BP43" s="9" t="b">
        <f t="shared" si="24"/>
        <v>0</v>
      </c>
      <c r="BQ43" s="9"/>
      <c r="BR43" s="9" t="b">
        <f t="shared" si="25"/>
        <v>0</v>
      </c>
      <c r="BS43" s="9"/>
      <c r="BT43" s="9" t="b">
        <f t="shared" si="26"/>
        <v>0</v>
      </c>
      <c r="BU43" s="9"/>
      <c r="BV43" s="9" t="b">
        <f t="shared" si="27"/>
        <v>0</v>
      </c>
      <c r="BW43" s="9"/>
      <c r="BX43" s="9" t="b">
        <f t="shared" si="28"/>
        <v>0</v>
      </c>
      <c r="BY43" s="9"/>
      <c r="BZ43" s="9" t="b">
        <f t="shared" si="29"/>
        <v>0</v>
      </c>
      <c r="CA43" s="9"/>
      <c r="CB43" s="9" t="b">
        <f t="shared" si="30"/>
        <v>0</v>
      </c>
      <c r="CC43" s="9"/>
      <c r="CD43" s="9" t="b">
        <f t="shared" si="31"/>
        <v>0</v>
      </c>
      <c r="CE43" s="9"/>
      <c r="CF43" s="9" t="b">
        <f t="shared" si="32"/>
        <v>0</v>
      </c>
      <c r="CG43" s="9"/>
      <c r="CH43" s="9" t="b">
        <f t="shared" si="33"/>
        <v>0</v>
      </c>
      <c r="CI43" s="9"/>
      <c r="CJ43" s="9"/>
      <c r="CK43" s="9"/>
      <c r="CL43" s="9"/>
      <c r="CM43" s="9"/>
      <c r="CN43" s="9">
        <f t="shared" si="34"/>
        <v>0</v>
      </c>
      <c r="CO43" s="6" t="str">
        <f t="shared" ca="1" si="45"/>
        <v/>
      </c>
      <c r="CP43" s="6" t="str">
        <f t="shared" ca="1" si="46"/>
        <v/>
      </c>
      <c r="CQ43" s="9">
        <f t="shared" si="35"/>
        <v>0</v>
      </c>
      <c r="CR43" s="9">
        <f t="shared" si="36"/>
        <v>0</v>
      </c>
      <c r="CS43" s="9">
        <f t="shared" si="37"/>
        <v>0</v>
      </c>
    </row>
    <row r="44" spans="1:97" ht="93.75" customHeight="1">
      <c r="A44" s="2">
        <v>40</v>
      </c>
      <c r="B44" s="13"/>
      <c r="C44" s="13"/>
      <c r="D44" s="13"/>
      <c r="E44" s="3"/>
      <c r="F44" s="2"/>
      <c r="G44" s="3"/>
      <c r="H44" s="17">
        <f t="shared" si="40"/>
        <v>0</v>
      </c>
      <c r="I44" s="2"/>
      <c r="J44" s="2"/>
      <c r="K44" s="2"/>
      <c r="L44" s="14"/>
      <c r="M44" s="14"/>
      <c r="N44" s="14"/>
      <c r="O44" s="2"/>
      <c r="P44" s="24"/>
      <c r="Q44" s="25"/>
      <c r="R44" s="2"/>
      <c r="S44" s="2"/>
      <c r="T44" s="2"/>
      <c r="U44" s="2"/>
      <c r="V44" s="16"/>
      <c r="W44" s="2"/>
      <c r="X44" s="2"/>
      <c r="Y44" s="2"/>
      <c r="Z44" s="2"/>
      <c r="AA44" s="2"/>
      <c r="AB44" s="4"/>
      <c r="AC44" s="13"/>
      <c r="AE44" s="9">
        <f>IF(AND(G44&gt;=集計!$D$3,G44&lt;=集計!$E$3),1,0)</f>
        <v>0</v>
      </c>
      <c r="AF44" s="9">
        <f t="shared" si="41"/>
        <v>0</v>
      </c>
      <c r="AG44" s="9" t="b">
        <v>1</v>
      </c>
      <c r="AH44" s="9" t="b">
        <v>1</v>
      </c>
      <c r="AI44" s="9">
        <f t="shared" si="6"/>
        <v>0</v>
      </c>
      <c r="AJ44" s="9">
        <f t="shared" si="7"/>
        <v>0</v>
      </c>
      <c r="AK44" s="9"/>
      <c r="AL44" s="9"/>
      <c r="AM44" s="9">
        <f t="shared" ca="1" si="42"/>
        <v>0</v>
      </c>
      <c r="AN44" s="9">
        <f t="shared" ca="1" si="43"/>
        <v>0</v>
      </c>
      <c r="AO44" s="9">
        <f t="shared" ca="1" si="44"/>
        <v>0</v>
      </c>
      <c r="AP44" s="9">
        <f t="shared" si="8"/>
        <v>0</v>
      </c>
      <c r="AQ44" s="9">
        <f t="shared" si="9"/>
        <v>0</v>
      </c>
      <c r="AR44" s="9">
        <f t="shared" si="10"/>
        <v>0</v>
      </c>
      <c r="AS44" s="9">
        <f t="shared" si="11"/>
        <v>0</v>
      </c>
      <c r="AT44" s="9">
        <f t="shared" si="12"/>
        <v>0</v>
      </c>
      <c r="AU44" s="9">
        <f t="shared" si="13"/>
        <v>0</v>
      </c>
      <c r="AV44" s="9">
        <f t="shared" si="14"/>
        <v>0</v>
      </c>
      <c r="AW44" s="9"/>
      <c r="AX44" s="9">
        <f t="shared" si="15"/>
        <v>0</v>
      </c>
      <c r="AY44" s="9"/>
      <c r="AZ44" s="9"/>
      <c r="BA44" s="9"/>
      <c r="BB44" s="26" t="str">
        <f t="shared" si="16"/>
        <v/>
      </c>
      <c r="BC44" s="26" t="str">
        <f t="shared" si="17"/>
        <v/>
      </c>
      <c r="BD44" s="26" t="str">
        <f t="shared" si="18"/>
        <v/>
      </c>
      <c r="BE44" s="26" t="str">
        <f t="shared" si="19"/>
        <v/>
      </c>
      <c r="BF44" s="9">
        <f t="shared" si="20"/>
        <v>0</v>
      </c>
      <c r="BG44" s="9"/>
      <c r="BH44" s="9" t="b">
        <f t="shared" si="39"/>
        <v>0</v>
      </c>
      <c r="BI44" s="9"/>
      <c r="BJ44" s="9" t="b">
        <f t="shared" si="21"/>
        <v>0</v>
      </c>
      <c r="BK44" s="9"/>
      <c r="BL44" s="9" t="b">
        <f t="shared" si="22"/>
        <v>0</v>
      </c>
      <c r="BM44" s="9"/>
      <c r="BN44" s="9" t="b">
        <f t="shared" si="23"/>
        <v>0</v>
      </c>
      <c r="BO44" s="9"/>
      <c r="BP44" s="9" t="b">
        <f t="shared" si="24"/>
        <v>0</v>
      </c>
      <c r="BQ44" s="9"/>
      <c r="BR44" s="9" t="b">
        <f t="shared" si="25"/>
        <v>0</v>
      </c>
      <c r="BS44" s="9"/>
      <c r="BT44" s="9" t="b">
        <f t="shared" si="26"/>
        <v>0</v>
      </c>
      <c r="BU44" s="9"/>
      <c r="BV44" s="9" t="b">
        <f t="shared" si="27"/>
        <v>0</v>
      </c>
      <c r="BW44" s="9"/>
      <c r="BX44" s="9" t="b">
        <f t="shared" si="28"/>
        <v>0</v>
      </c>
      <c r="BY44" s="9"/>
      <c r="BZ44" s="9" t="b">
        <f t="shared" si="29"/>
        <v>0</v>
      </c>
      <c r="CA44" s="9"/>
      <c r="CB44" s="9" t="b">
        <f t="shared" si="30"/>
        <v>0</v>
      </c>
      <c r="CC44" s="9"/>
      <c r="CD44" s="9" t="b">
        <f t="shared" si="31"/>
        <v>0</v>
      </c>
      <c r="CE44" s="9"/>
      <c r="CF44" s="9" t="b">
        <f t="shared" si="32"/>
        <v>0</v>
      </c>
      <c r="CG44" s="9"/>
      <c r="CH44" s="9" t="b">
        <f t="shared" si="33"/>
        <v>0</v>
      </c>
      <c r="CI44" s="9"/>
      <c r="CJ44" s="9"/>
      <c r="CK44" s="9"/>
      <c r="CL44" s="9"/>
      <c r="CM44" s="9"/>
      <c r="CN44" s="9">
        <f t="shared" si="34"/>
        <v>0</v>
      </c>
      <c r="CO44" s="6" t="str">
        <f t="shared" ca="1" si="45"/>
        <v/>
      </c>
      <c r="CP44" s="6" t="str">
        <f t="shared" ca="1" si="46"/>
        <v/>
      </c>
      <c r="CQ44" s="9">
        <f t="shared" si="35"/>
        <v>0</v>
      </c>
      <c r="CR44" s="9">
        <f t="shared" si="36"/>
        <v>0</v>
      </c>
      <c r="CS44" s="9">
        <f t="shared" si="37"/>
        <v>0</v>
      </c>
    </row>
    <row r="45" spans="1:97" ht="93.75" customHeight="1">
      <c r="A45" s="2">
        <v>41</v>
      </c>
      <c r="B45" s="13"/>
      <c r="C45" s="13"/>
      <c r="D45" s="13"/>
      <c r="E45" s="3"/>
      <c r="F45" s="2"/>
      <c r="G45" s="3"/>
      <c r="H45" s="17">
        <f t="shared" si="40"/>
        <v>0</v>
      </c>
      <c r="I45" s="2"/>
      <c r="J45" s="2"/>
      <c r="K45" s="2"/>
      <c r="L45" s="14"/>
      <c r="M45" s="14"/>
      <c r="N45" s="14"/>
      <c r="O45" s="2"/>
      <c r="P45" s="24"/>
      <c r="Q45" s="25"/>
      <c r="R45" s="2"/>
      <c r="S45" s="2"/>
      <c r="T45" s="2"/>
      <c r="U45" s="2"/>
      <c r="V45" s="16"/>
      <c r="W45" s="2"/>
      <c r="X45" s="2"/>
      <c r="Y45" s="2"/>
      <c r="Z45" s="2"/>
      <c r="AA45" s="2"/>
      <c r="AB45" s="4"/>
      <c r="AC45" s="13"/>
      <c r="AE45" s="9">
        <f>IF(AND(G45&gt;=集計!$D$3,G45&lt;=集計!$E$3),1,0)</f>
        <v>0</v>
      </c>
      <c r="AF45" s="9">
        <f t="shared" si="41"/>
        <v>0</v>
      </c>
      <c r="AG45" s="9" t="b">
        <v>1</v>
      </c>
      <c r="AH45" s="9" t="b">
        <v>1</v>
      </c>
      <c r="AI45" s="9">
        <f t="shared" si="6"/>
        <v>0</v>
      </c>
      <c r="AJ45" s="9">
        <f t="shared" si="7"/>
        <v>0</v>
      </c>
      <c r="AK45" s="9"/>
      <c r="AL45" s="9"/>
      <c r="AM45" s="9">
        <f t="shared" ca="1" si="42"/>
        <v>0</v>
      </c>
      <c r="AN45" s="9">
        <f t="shared" ca="1" si="43"/>
        <v>0</v>
      </c>
      <c r="AO45" s="9">
        <f t="shared" ca="1" si="44"/>
        <v>0</v>
      </c>
      <c r="AP45" s="9">
        <f t="shared" si="8"/>
        <v>0</v>
      </c>
      <c r="AQ45" s="9">
        <f t="shared" si="9"/>
        <v>0</v>
      </c>
      <c r="AR45" s="9">
        <f t="shared" si="10"/>
        <v>0</v>
      </c>
      <c r="AS45" s="9">
        <f t="shared" si="11"/>
        <v>0</v>
      </c>
      <c r="AT45" s="9">
        <f t="shared" si="12"/>
        <v>0</v>
      </c>
      <c r="AU45" s="9">
        <f t="shared" si="13"/>
        <v>0</v>
      </c>
      <c r="AV45" s="9">
        <f t="shared" si="14"/>
        <v>0</v>
      </c>
      <c r="AW45" s="9"/>
      <c r="AX45" s="9">
        <f t="shared" si="15"/>
        <v>0</v>
      </c>
      <c r="AY45" s="9"/>
      <c r="AZ45" s="9"/>
      <c r="BA45" s="9"/>
      <c r="BB45" s="26" t="str">
        <f t="shared" si="16"/>
        <v/>
      </c>
      <c r="BC45" s="26" t="str">
        <f t="shared" si="17"/>
        <v/>
      </c>
      <c r="BD45" s="26" t="str">
        <f t="shared" si="18"/>
        <v/>
      </c>
      <c r="BE45" s="26" t="str">
        <f t="shared" si="19"/>
        <v/>
      </c>
      <c r="BF45" s="9">
        <f t="shared" si="20"/>
        <v>0</v>
      </c>
      <c r="BG45" s="9"/>
      <c r="BH45" s="9" t="b">
        <f t="shared" si="39"/>
        <v>0</v>
      </c>
      <c r="BI45" s="9"/>
      <c r="BJ45" s="9" t="b">
        <f t="shared" si="21"/>
        <v>0</v>
      </c>
      <c r="BK45" s="9"/>
      <c r="BL45" s="9" t="b">
        <f t="shared" si="22"/>
        <v>0</v>
      </c>
      <c r="BM45" s="9"/>
      <c r="BN45" s="9" t="b">
        <f t="shared" si="23"/>
        <v>0</v>
      </c>
      <c r="BO45" s="9"/>
      <c r="BP45" s="9" t="b">
        <f t="shared" si="24"/>
        <v>0</v>
      </c>
      <c r="BQ45" s="9"/>
      <c r="BR45" s="9" t="b">
        <f t="shared" si="25"/>
        <v>0</v>
      </c>
      <c r="BS45" s="9"/>
      <c r="BT45" s="9" t="b">
        <f t="shared" si="26"/>
        <v>0</v>
      </c>
      <c r="BU45" s="9"/>
      <c r="BV45" s="9" t="b">
        <f t="shared" si="27"/>
        <v>0</v>
      </c>
      <c r="BW45" s="9"/>
      <c r="BX45" s="9" t="b">
        <f t="shared" si="28"/>
        <v>0</v>
      </c>
      <c r="BY45" s="9"/>
      <c r="BZ45" s="9" t="b">
        <f t="shared" si="29"/>
        <v>0</v>
      </c>
      <c r="CA45" s="9"/>
      <c r="CB45" s="9" t="b">
        <f t="shared" si="30"/>
        <v>0</v>
      </c>
      <c r="CC45" s="9"/>
      <c r="CD45" s="9" t="b">
        <f t="shared" si="31"/>
        <v>0</v>
      </c>
      <c r="CE45" s="9"/>
      <c r="CF45" s="9" t="b">
        <f t="shared" si="32"/>
        <v>0</v>
      </c>
      <c r="CG45" s="9"/>
      <c r="CH45" s="9" t="b">
        <f t="shared" si="33"/>
        <v>0</v>
      </c>
      <c r="CI45" s="9"/>
      <c r="CJ45" s="9"/>
      <c r="CK45" s="9"/>
      <c r="CL45" s="9"/>
      <c r="CM45" s="9"/>
      <c r="CN45" s="9">
        <f t="shared" si="34"/>
        <v>0</v>
      </c>
      <c r="CO45" s="6" t="str">
        <f t="shared" ca="1" si="45"/>
        <v/>
      </c>
      <c r="CP45" s="6" t="str">
        <f t="shared" ca="1" si="46"/>
        <v/>
      </c>
      <c r="CQ45" s="9">
        <f t="shared" si="35"/>
        <v>0</v>
      </c>
      <c r="CR45" s="9">
        <f t="shared" si="36"/>
        <v>0</v>
      </c>
      <c r="CS45" s="9">
        <f t="shared" si="37"/>
        <v>0</v>
      </c>
    </row>
    <row r="46" spans="1:97" ht="93.75" customHeight="1">
      <c r="A46" s="2">
        <v>42</v>
      </c>
      <c r="B46" s="13"/>
      <c r="C46" s="13"/>
      <c r="D46" s="13"/>
      <c r="E46" s="3"/>
      <c r="F46" s="2"/>
      <c r="G46" s="3"/>
      <c r="H46" s="17">
        <f t="shared" si="40"/>
        <v>0</v>
      </c>
      <c r="I46" s="2"/>
      <c r="J46" s="2"/>
      <c r="K46" s="2"/>
      <c r="L46" s="14"/>
      <c r="M46" s="14"/>
      <c r="N46" s="14"/>
      <c r="O46" s="2"/>
      <c r="P46" s="24"/>
      <c r="Q46" s="25"/>
      <c r="R46" s="2"/>
      <c r="S46" s="2"/>
      <c r="T46" s="2"/>
      <c r="U46" s="2"/>
      <c r="V46" s="16"/>
      <c r="W46" s="2"/>
      <c r="X46" s="2"/>
      <c r="Y46" s="2"/>
      <c r="Z46" s="2"/>
      <c r="AA46" s="2"/>
      <c r="AB46" s="4"/>
      <c r="AC46" s="13"/>
      <c r="AE46" s="9">
        <f>IF(AND(G46&gt;=集計!$D$3,G46&lt;=集計!$E$3),1,0)</f>
        <v>0</v>
      </c>
      <c r="AF46" s="9">
        <f t="shared" si="41"/>
        <v>0</v>
      </c>
      <c r="AG46" s="9" t="b">
        <v>1</v>
      </c>
      <c r="AH46" s="9" t="b">
        <v>1</v>
      </c>
      <c r="AI46" s="9">
        <f t="shared" si="6"/>
        <v>0</v>
      </c>
      <c r="AJ46" s="9">
        <f t="shared" si="7"/>
        <v>0</v>
      </c>
      <c r="AK46" s="9"/>
      <c r="AL46" s="9"/>
      <c r="AM46" s="9">
        <f t="shared" ca="1" si="42"/>
        <v>0</v>
      </c>
      <c r="AN46" s="9">
        <f t="shared" ca="1" si="43"/>
        <v>0</v>
      </c>
      <c r="AO46" s="9">
        <f t="shared" ca="1" si="44"/>
        <v>0</v>
      </c>
      <c r="AP46" s="9">
        <f t="shared" si="8"/>
        <v>0</v>
      </c>
      <c r="AQ46" s="9">
        <f t="shared" si="9"/>
        <v>0</v>
      </c>
      <c r="AR46" s="9">
        <f t="shared" si="10"/>
        <v>0</v>
      </c>
      <c r="AS46" s="9">
        <f t="shared" si="11"/>
        <v>0</v>
      </c>
      <c r="AT46" s="9">
        <f t="shared" si="12"/>
        <v>0</v>
      </c>
      <c r="AU46" s="9">
        <f t="shared" si="13"/>
        <v>0</v>
      </c>
      <c r="AV46" s="9">
        <f t="shared" si="14"/>
        <v>0</v>
      </c>
      <c r="AW46" s="9"/>
      <c r="AX46" s="9">
        <f t="shared" si="15"/>
        <v>0</v>
      </c>
      <c r="AY46" s="9"/>
      <c r="AZ46" s="9"/>
      <c r="BA46" s="9"/>
      <c r="BB46" s="26" t="str">
        <f t="shared" si="16"/>
        <v/>
      </c>
      <c r="BC46" s="26" t="str">
        <f t="shared" si="17"/>
        <v/>
      </c>
      <c r="BD46" s="26" t="str">
        <f t="shared" si="18"/>
        <v/>
      </c>
      <c r="BE46" s="26" t="str">
        <f t="shared" si="19"/>
        <v/>
      </c>
      <c r="BF46" s="9">
        <f t="shared" si="20"/>
        <v>0</v>
      </c>
      <c r="BG46" s="9"/>
      <c r="BH46" s="9" t="b">
        <f t="shared" si="39"/>
        <v>0</v>
      </c>
      <c r="BI46" s="9"/>
      <c r="BJ46" s="9" t="b">
        <f t="shared" si="21"/>
        <v>0</v>
      </c>
      <c r="BK46" s="9"/>
      <c r="BL46" s="9" t="b">
        <f t="shared" si="22"/>
        <v>0</v>
      </c>
      <c r="BM46" s="9"/>
      <c r="BN46" s="9" t="b">
        <f t="shared" si="23"/>
        <v>0</v>
      </c>
      <c r="BO46" s="9"/>
      <c r="BP46" s="9" t="b">
        <f t="shared" si="24"/>
        <v>0</v>
      </c>
      <c r="BQ46" s="9"/>
      <c r="BR46" s="9" t="b">
        <f t="shared" si="25"/>
        <v>0</v>
      </c>
      <c r="BS46" s="9"/>
      <c r="BT46" s="9" t="b">
        <f t="shared" si="26"/>
        <v>0</v>
      </c>
      <c r="BU46" s="9"/>
      <c r="BV46" s="9" t="b">
        <f t="shared" si="27"/>
        <v>0</v>
      </c>
      <c r="BW46" s="9"/>
      <c r="BX46" s="9" t="b">
        <f t="shared" si="28"/>
        <v>0</v>
      </c>
      <c r="BY46" s="9"/>
      <c r="BZ46" s="9" t="b">
        <f t="shared" si="29"/>
        <v>0</v>
      </c>
      <c r="CA46" s="9"/>
      <c r="CB46" s="9" t="b">
        <f t="shared" si="30"/>
        <v>0</v>
      </c>
      <c r="CC46" s="9"/>
      <c r="CD46" s="9" t="b">
        <f t="shared" si="31"/>
        <v>0</v>
      </c>
      <c r="CE46" s="9"/>
      <c r="CF46" s="9" t="b">
        <f t="shared" si="32"/>
        <v>0</v>
      </c>
      <c r="CG46" s="9"/>
      <c r="CH46" s="9" t="b">
        <f t="shared" si="33"/>
        <v>0</v>
      </c>
      <c r="CI46" s="9"/>
      <c r="CJ46" s="9"/>
      <c r="CK46" s="9"/>
      <c r="CL46" s="9"/>
      <c r="CM46" s="9"/>
      <c r="CN46" s="9">
        <f t="shared" si="34"/>
        <v>0</v>
      </c>
      <c r="CO46" s="6" t="str">
        <f t="shared" ca="1" si="45"/>
        <v/>
      </c>
      <c r="CP46" s="6" t="str">
        <f t="shared" ca="1" si="46"/>
        <v/>
      </c>
      <c r="CQ46" s="9">
        <f t="shared" si="35"/>
        <v>0</v>
      </c>
      <c r="CR46" s="9">
        <f t="shared" si="36"/>
        <v>0</v>
      </c>
      <c r="CS46" s="9">
        <f t="shared" si="37"/>
        <v>0</v>
      </c>
    </row>
    <row r="47" spans="1:97" ht="93.75" customHeight="1">
      <c r="A47" s="2">
        <v>43</v>
      </c>
      <c r="B47" s="13"/>
      <c r="C47" s="13"/>
      <c r="D47" s="13"/>
      <c r="E47" s="3"/>
      <c r="F47" s="2"/>
      <c r="G47" s="3"/>
      <c r="H47" s="17">
        <f t="shared" si="40"/>
        <v>0</v>
      </c>
      <c r="I47" s="2"/>
      <c r="J47" s="2"/>
      <c r="K47" s="2"/>
      <c r="L47" s="14"/>
      <c r="M47" s="14"/>
      <c r="N47" s="14"/>
      <c r="O47" s="2"/>
      <c r="P47" s="24"/>
      <c r="Q47" s="25"/>
      <c r="R47" s="2"/>
      <c r="S47" s="2"/>
      <c r="T47" s="2"/>
      <c r="U47" s="2"/>
      <c r="V47" s="16"/>
      <c r="W47" s="2"/>
      <c r="X47" s="2"/>
      <c r="Y47" s="2"/>
      <c r="Z47" s="2"/>
      <c r="AA47" s="2"/>
      <c r="AB47" s="4"/>
      <c r="AC47" s="13"/>
      <c r="AE47" s="9">
        <f>IF(AND(G47&gt;=集計!$D$3,G47&lt;=集計!$E$3),1,0)</f>
        <v>0</v>
      </c>
      <c r="AF47" s="9">
        <f t="shared" si="41"/>
        <v>0</v>
      </c>
      <c r="AG47" s="9" t="b">
        <v>1</v>
      </c>
      <c r="AH47" s="9" t="b">
        <v>1</v>
      </c>
      <c r="AI47" s="9">
        <f t="shared" si="6"/>
        <v>0</v>
      </c>
      <c r="AJ47" s="9">
        <f t="shared" si="7"/>
        <v>0</v>
      </c>
      <c r="AK47" s="9"/>
      <c r="AL47" s="9"/>
      <c r="AM47" s="9">
        <f t="shared" ca="1" si="42"/>
        <v>0</v>
      </c>
      <c r="AN47" s="9">
        <f t="shared" ca="1" si="43"/>
        <v>0</v>
      </c>
      <c r="AO47" s="9">
        <f t="shared" ca="1" si="44"/>
        <v>0</v>
      </c>
      <c r="AP47" s="9">
        <f t="shared" si="8"/>
        <v>0</v>
      </c>
      <c r="AQ47" s="9">
        <f t="shared" si="9"/>
        <v>0</v>
      </c>
      <c r="AR47" s="9">
        <f t="shared" si="10"/>
        <v>0</v>
      </c>
      <c r="AS47" s="9">
        <f t="shared" si="11"/>
        <v>0</v>
      </c>
      <c r="AT47" s="9">
        <f t="shared" si="12"/>
        <v>0</v>
      </c>
      <c r="AU47" s="9">
        <f t="shared" si="13"/>
        <v>0</v>
      </c>
      <c r="AV47" s="9">
        <f t="shared" si="14"/>
        <v>0</v>
      </c>
      <c r="AW47" s="9"/>
      <c r="AX47" s="9">
        <f t="shared" si="15"/>
        <v>0</v>
      </c>
      <c r="AY47" s="9"/>
      <c r="AZ47" s="9"/>
      <c r="BA47" s="9"/>
      <c r="BB47" s="26" t="str">
        <f t="shared" si="16"/>
        <v/>
      </c>
      <c r="BC47" s="26" t="str">
        <f t="shared" si="17"/>
        <v/>
      </c>
      <c r="BD47" s="26" t="str">
        <f t="shared" si="18"/>
        <v/>
      </c>
      <c r="BE47" s="26" t="str">
        <f t="shared" si="19"/>
        <v/>
      </c>
      <c r="BF47" s="9">
        <f t="shared" si="20"/>
        <v>0</v>
      </c>
      <c r="BG47" s="9"/>
      <c r="BH47" s="9" t="b">
        <f t="shared" si="39"/>
        <v>0</v>
      </c>
      <c r="BI47" s="9"/>
      <c r="BJ47" s="9" t="b">
        <f t="shared" si="21"/>
        <v>0</v>
      </c>
      <c r="BK47" s="9"/>
      <c r="BL47" s="9" t="b">
        <f t="shared" si="22"/>
        <v>0</v>
      </c>
      <c r="BM47" s="9"/>
      <c r="BN47" s="9" t="b">
        <f t="shared" si="23"/>
        <v>0</v>
      </c>
      <c r="BO47" s="9"/>
      <c r="BP47" s="9" t="b">
        <f t="shared" si="24"/>
        <v>0</v>
      </c>
      <c r="BQ47" s="9"/>
      <c r="BR47" s="9" t="b">
        <f t="shared" si="25"/>
        <v>0</v>
      </c>
      <c r="BS47" s="9"/>
      <c r="BT47" s="9" t="b">
        <f t="shared" si="26"/>
        <v>0</v>
      </c>
      <c r="BU47" s="9"/>
      <c r="BV47" s="9" t="b">
        <f t="shared" si="27"/>
        <v>0</v>
      </c>
      <c r="BW47" s="9"/>
      <c r="BX47" s="9" t="b">
        <f t="shared" si="28"/>
        <v>0</v>
      </c>
      <c r="BY47" s="9"/>
      <c r="BZ47" s="9" t="b">
        <f t="shared" si="29"/>
        <v>0</v>
      </c>
      <c r="CA47" s="9"/>
      <c r="CB47" s="9" t="b">
        <f t="shared" si="30"/>
        <v>0</v>
      </c>
      <c r="CC47" s="9"/>
      <c r="CD47" s="9" t="b">
        <f t="shared" si="31"/>
        <v>0</v>
      </c>
      <c r="CE47" s="9"/>
      <c r="CF47" s="9" t="b">
        <f t="shared" si="32"/>
        <v>0</v>
      </c>
      <c r="CG47" s="9"/>
      <c r="CH47" s="9" t="b">
        <f t="shared" si="33"/>
        <v>0</v>
      </c>
      <c r="CI47" s="9"/>
      <c r="CJ47" s="9"/>
      <c r="CK47" s="9"/>
      <c r="CL47" s="9"/>
      <c r="CM47" s="9"/>
      <c r="CN47" s="9">
        <f t="shared" si="34"/>
        <v>0</v>
      </c>
      <c r="CO47" s="6" t="str">
        <f t="shared" ca="1" si="45"/>
        <v/>
      </c>
      <c r="CP47" s="6" t="str">
        <f t="shared" ca="1" si="46"/>
        <v/>
      </c>
      <c r="CQ47" s="9">
        <f t="shared" si="35"/>
        <v>0</v>
      </c>
      <c r="CR47" s="9">
        <f t="shared" si="36"/>
        <v>0</v>
      </c>
      <c r="CS47" s="9">
        <f t="shared" si="37"/>
        <v>0</v>
      </c>
    </row>
    <row r="48" spans="1:97" ht="93.75" customHeight="1">
      <c r="A48" s="2">
        <v>44</v>
      </c>
      <c r="B48" s="13"/>
      <c r="C48" s="13"/>
      <c r="D48" s="13"/>
      <c r="E48" s="3"/>
      <c r="F48" s="2"/>
      <c r="G48" s="3"/>
      <c r="H48" s="17">
        <f t="shared" si="40"/>
        <v>0</v>
      </c>
      <c r="I48" s="2"/>
      <c r="J48" s="2"/>
      <c r="K48" s="2"/>
      <c r="L48" s="14"/>
      <c r="M48" s="14"/>
      <c r="N48" s="14"/>
      <c r="O48" s="2"/>
      <c r="P48" s="24"/>
      <c r="Q48" s="25"/>
      <c r="R48" s="2"/>
      <c r="S48" s="2"/>
      <c r="T48" s="2"/>
      <c r="U48" s="2"/>
      <c r="V48" s="16"/>
      <c r="W48" s="2"/>
      <c r="X48" s="2"/>
      <c r="Y48" s="2"/>
      <c r="Z48" s="2"/>
      <c r="AA48" s="2"/>
      <c r="AB48" s="4"/>
      <c r="AC48" s="13"/>
      <c r="AE48" s="9">
        <f>IF(AND(G48&gt;=集計!$D$3,G48&lt;=集計!$E$3),1,0)</f>
        <v>0</v>
      </c>
      <c r="AF48" s="9">
        <f t="shared" si="41"/>
        <v>0</v>
      </c>
      <c r="AG48" s="9" t="b">
        <v>1</v>
      </c>
      <c r="AH48" s="9" t="b">
        <v>1</v>
      </c>
      <c r="AI48" s="9">
        <f t="shared" si="6"/>
        <v>0</v>
      </c>
      <c r="AJ48" s="9">
        <f t="shared" si="7"/>
        <v>0</v>
      </c>
      <c r="AK48" s="9"/>
      <c r="AL48" s="9"/>
      <c r="AM48" s="9">
        <f t="shared" ca="1" si="42"/>
        <v>0</v>
      </c>
      <c r="AN48" s="9">
        <f t="shared" ca="1" si="43"/>
        <v>0</v>
      </c>
      <c r="AO48" s="9">
        <f t="shared" ca="1" si="44"/>
        <v>0</v>
      </c>
      <c r="AP48" s="9">
        <f t="shared" si="8"/>
        <v>0</v>
      </c>
      <c r="AQ48" s="9">
        <f t="shared" si="9"/>
        <v>0</v>
      </c>
      <c r="AR48" s="9">
        <f t="shared" si="10"/>
        <v>0</v>
      </c>
      <c r="AS48" s="9">
        <f t="shared" si="11"/>
        <v>0</v>
      </c>
      <c r="AT48" s="9">
        <f t="shared" si="12"/>
        <v>0</v>
      </c>
      <c r="AU48" s="9">
        <f t="shared" si="13"/>
        <v>0</v>
      </c>
      <c r="AV48" s="9">
        <f t="shared" si="14"/>
        <v>0</v>
      </c>
      <c r="AW48" s="9"/>
      <c r="AX48" s="9">
        <f t="shared" si="15"/>
        <v>0</v>
      </c>
      <c r="AY48" s="9"/>
      <c r="AZ48" s="9"/>
      <c r="BA48" s="9"/>
      <c r="BB48" s="26" t="str">
        <f t="shared" si="16"/>
        <v/>
      </c>
      <c r="BC48" s="26" t="str">
        <f t="shared" si="17"/>
        <v/>
      </c>
      <c r="BD48" s="26" t="str">
        <f t="shared" si="18"/>
        <v/>
      </c>
      <c r="BE48" s="26" t="str">
        <f t="shared" si="19"/>
        <v/>
      </c>
      <c r="BF48" s="9">
        <f t="shared" si="20"/>
        <v>0</v>
      </c>
      <c r="BG48" s="9"/>
      <c r="BH48" s="9" t="b">
        <f t="shared" si="39"/>
        <v>0</v>
      </c>
      <c r="BI48" s="9"/>
      <c r="BJ48" s="9" t="b">
        <f t="shared" si="21"/>
        <v>0</v>
      </c>
      <c r="BK48" s="9"/>
      <c r="BL48" s="9" t="b">
        <f t="shared" si="22"/>
        <v>0</v>
      </c>
      <c r="BM48" s="9"/>
      <c r="BN48" s="9" t="b">
        <f t="shared" si="23"/>
        <v>0</v>
      </c>
      <c r="BO48" s="9"/>
      <c r="BP48" s="9" t="b">
        <f t="shared" si="24"/>
        <v>0</v>
      </c>
      <c r="BQ48" s="9"/>
      <c r="BR48" s="9" t="b">
        <f t="shared" si="25"/>
        <v>0</v>
      </c>
      <c r="BS48" s="9"/>
      <c r="BT48" s="9" t="b">
        <f t="shared" si="26"/>
        <v>0</v>
      </c>
      <c r="BU48" s="9"/>
      <c r="BV48" s="9" t="b">
        <f t="shared" si="27"/>
        <v>0</v>
      </c>
      <c r="BW48" s="9"/>
      <c r="BX48" s="9" t="b">
        <f t="shared" si="28"/>
        <v>0</v>
      </c>
      <c r="BY48" s="9"/>
      <c r="BZ48" s="9" t="b">
        <f t="shared" si="29"/>
        <v>0</v>
      </c>
      <c r="CA48" s="9"/>
      <c r="CB48" s="9" t="b">
        <f t="shared" si="30"/>
        <v>0</v>
      </c>
      <c r="CC48" s="9"/>
      <c r="CD48" s="9" t="b">
        <f t="shared" si="31"/>
        <v>0</v>
      </c>
      <c r="CE48" s="9"/>
      <c r="CF48" s="9" t="b">
        <f t="shared" si="32"/>
        <v>0</v>
      </c>
      <c r="CG48" s="9"/>
      <c r="CH48" s="9" t="b">
        <f t="shared" si="33"/>
        <v>0</v>
      </c>
      <c r="CI48" s="9"/>
      <c r="CJ48" s="9"/>
      <c r="CK48" s="9"/>
      <c r="CL48" s="9"/>
      <c r="CM48" s="9"/>
      <c r="CN48" s="9">
        <f t="shared" si="34"/>
        <v>0</v>
      </c>
      <c r="CO48" s="6" t="str">
        <f t="shared" ca="1" si="45"/>
        <v/>
      </c>
      <c r="CP48" s="6" t="str">
        <f t="shared" ca="1" si="46"/>
        <v/>
      </c>
      <c r="CQ48" s="9">
        <f t="shared" si="35"/>
        <v>0</v>
      </c>
      <c r="CR48" s="9">
        <f t="shared" si="36"/>
        <v>0</v>
      </c>
      <c r="CS48" s="9">
        <f t="shared" si="37"/>
        <v>0</v>
      </c>
    </row>
    <row r="49" spans="1:97" ht="93.75" customHeight="1">
      <c r="A49" s="2">
        <v>45</v>
      </c>
      <c r="B49" s="13"/>
      <c r="C49" s="13"/>
      <c r="D49" s="13"/>
      <c r="E49" s="3"/>
      <c r="F49" s="2"/>
      <c r="G49" s="3"/>
      <c r="H49" s="17">
        <f t="shared" si="40"/>
        <v>0</v>
      </c>
      <c r="I49" s="2"/>
      <c r="J49" s="2"/>
      <c r="K49" s="2"/>
      <c r="L49" s="14"/>
      <c r="M49" s="14"/>
      <c r="N49" s="14"/>
      <c r="O49" s="2"/>
      <c r="P49" s="24"/>
      <c r="Q49" s="25"/>
      <c r="R49" s="2"/>
      <c r="S49" s="2"/>
      <c r="T49" s="2"/>
      <c r="U49" s="2"/>
      <c r="V49" s="16"/>
      <c r="W49" s="2"/>
      <c r="X49" s="2"/>
      <c r="Y49" s="2"/>
      <c r="Z49" s="2"/>
      <c r="AA49" s="2"/>
      <c r="AB49" s="4"/>
      <c r="AC49" s="13"/>
      <c r="AE49" s="9">
        <f>IF(AND(G49&gt;=集計!$D$3,G49&lt;=集計!$E$3),1,0)</f>
        <v>0</v>
      </c>
      <c r="AF49" s="9">
        <f t="shared" si="41"/>
        <v>0</v>
      </c>
      <c r="AG49" s="9" t="b">
        <v>1</v>
      </c>
      <c r="AH49" s="9" t="b">
        <v>1</v>
      </c>
      <c r="AI49" s="9">
        <f t="shared" si="6"/>
        <v>0</v>
      </c>
      <c r="AJ49" s="9">
        <f t="shared" si="7"/>
        <v>0</v>
      </c>
      <c r="AK49" s="9"/>
      <c r="AL49" s="9"/>
      <c r="AM49" s="9">
        <f t="shared" ca="1" si="42"/>
        <v>0</v>
      </c>
      <c r="AN49" s="9">
        <f t="shared" ca="1" si="43"/>
        <v>0</v>
      </c>
      <c r="AO49" s="9">
        <f t="shared" ca="1" si="44"/>
        <v>0</v>
      </c>
      <c r="AP49" s="9">
        <f t="shared" si="8"/>
        <v>0</v>
      </c>
      <c r="AQ49" s="9">
        <f t="shared" si="9"/>
        <v>0</v>
      </c>
      <c r="AR49" s="9">
        <f t="shared" si="10"/>
        <v>0</v>
      </c>
      <c r="AS49" s="9">
        <f t="shared" si="11"/>
        <v>0</v>
      </c>
      <c r="AT49" s="9">
        <f t="shared" si="12"/>
        <v>0</v>
      </c>
      <c r="AU49" s="9">
        <f t="shared" si="13"/>
        <v>0</v>
      </c>
      <c r="AV49" s="9">
        <f t="shared" si="14"/>
        <v>0</v>
      </c>
      <c r="AW49" s="9"/>
      <c r="AX49" s="9">
        <f t="shared" si="15"/>
        <v>0</v>
      </c>
      <c r="AY49" s="9"/>
      <c r="AZ49" s="9"/>
      <c r="BA49" s="9"/>
      <c r="BB49" s="26" t="str">
        <f t="shared" si="16"/>
        <v/>
      </c>
      <c r="BC49" s="26" t="str">
        <f t="shared" si="17"/>
        <v/>
      </c>
      <c r="BD49" s="26" t="str">
        <f t="shared" si="18"/>
        <v/>
      </c>
      <c r="BE49" s="26" t="str">
        <f t="shared" si="19"/>
        <v/>
      </c>
      <c r="BF49" s="9">
        <f t="shared" si="20"/>
        <v>0</v>
      </c>
      <c r="BG49" s="9"/>
      <c r="BH49" s="9" t="b">
        <f t="shared" si="39"/>
        <v>0</v>
      </c>
      <c r="BI49" s="9"/>
      <c r="BJ49" s="9" t="b">
        <f t="shared" si="21"/>
        <v>0</v>
      </c>
      <c r="BK49" s="9"/>
      <c r="BL49" s="9" t="b">
        <f t="shared" si="22"/>
        <v>0</v>
      </c>
      <c r="BM49" s="9"/>
      <c r="BN49" s="9" t="b">
        <f t="shared" si="23"/>
        <v>0</v>
      </c>
      <c r="BO49" s="9"/>
      <c r="BP49" s="9" t="b">
        <f t="shared" si="24"/>
        <v>0</v>
      </c>
      <c r="BQ49" s="9"/>
      <c r="BR49" s="9" t="b">
        <f t="shared" si="25"/>
        <v>0</v>
      </c>
      <c r="BS49" s="9"/>
      <c r="BT49" s="9" t="b">
        <f t="shared" si="26"/>
        <v>0</v>
      </c>
      <c r="BU49" s="9"/>
      <c r="BV49" s="9" t="b">
        <f t="shared" si="27"/>
        <v>0</v>
      </c>
      <c r="BW49" s="9"/>
      <c r="BX49" s="9" t="b">
        <f t="shared" si="28"/>
        <v>0</v>
      </c>
      <c r="BY49" s="9"/>
      <c r="BZ49" s="9" t="b">
        <f t="shared" si="29"/>
        <v>0</v>
      </c>
      <c r="CA49" s="9"/>
      <c r="CB49" s="9" t="b">
        <f t="shared" si="30"/>
        <v>0</v>
      </c>
      <c r="CC49" s="9"/>
      <c r="CD49" s="9" t="b">
        <f t="shared" si="31"/>
        <v>0</v>
      </c>
      <c r="CE49" s="9"/>
      <c r="CF49" s="9" t="b">
        <f t="shared" si="32"/>
        <v>0</v>
      </c>
      <c r="CG49" s="9"/>
      <c r="CH49" s="9" t="b">
        <f t="shared" si="33"/>
        <v>0</v>
      </c>
      <c r="CI49" s="9"/>
      <c r="CJ49" s="9"/>
      <c r="CK49" s="9"/>
      <c r="CL49" s="9"/>
      <c r="CM49" s="9"/>
      <c r="CN49" s="9">
        <f t="shared" si="34"/>
        <v>0</v>
      </c>
      <c r="CO49" s="6" t="str">
        <f t="shared" ca="1" si="45"/>
        <v/>
      </c>
      <c r="CP49" s="6" t="str">
        <f t="shared" ca="1" si="46"/>
        <v/>
      </c>
      <c r="CQ49" s="9">
        <f t="shared" si="35"/>
        <v>0</v>
      </c>
      <c r="CR49" s="9">
        <f t="shared" si="36"/>
        <v>0</v>
      </c>
      <c r="CS49" s="9">
        <f t="shared" si="37"/>
        <v>0</v>
      </c>
    </row>
    <row r="50" spans="1:97" ht="93.75" customHeight="1">
      <c r="A50" s="2">
        <v>46</v>
      </c>
      <c r="B50" s="13"/>
      <c r="C50" s="13"/>
      <c r="D50" s="13"/>
      <c r="E50" s="3"/>
      <c r="F50" s="2"/>
      <c r="G50" s="3"/>
      <c r="H50" s="17">
        <f t="shared" si="40"/>
        <v>0</v>
      </c>
      <c r="I50" s="2"/>
      <c r="J50" s="2"/>
      <c r="K50" s="2"/>
      <c r="L50" s="14"/>
      <c r="M50" s="14"/>
      <c r="N50" s="14"/>
      <c r="O50" s="2"/>
      <c r="P50" s="24"/>
      <c r="Q50" s="25"/>
      <c r="R50" s="2"/>
      <c r="S50" s="2"/>
      <c r="T50" s="2"/>
      <c r="U50" s="2"/>
      <c r="V50" s="16"/>
      <c r="W50" s="2"/>
      <c r="X50" s="2"/>
      <c r="Y50" s="2"/>
      <c r="Z50" s="2"/>
      <c r="AA50" s="2"/>
      <c r="AB50" s="4"/>
      <c r="AC50" s="13"/>
      <c r="AE50" s="9">
        <f>IF(AND(G50&gt;=集計!$D$3,G50&lt;=集計!$E$3),1,0)</f>
        <v>0</v>
      </c>
      <c r="AF50" s="9">
        <f t="shared" si="41"/>
        <v>0</v>
      </c>
      <c r="AG50" s="9" t="b">
        <v>1</v>
      </c>
      <c r="AH50" s="9" t="b">
        <v>1</v>
      </c>
      <c r="AI50" s="9">
        <f t="shared" si="6"/>
        <v>0</v>
      </c>
      <c r="AJ50" s="9">
        <f t="shared" si="7"/>
        <v>0</v>
      </c>
      <c r="AK50" s="9"/>
      <c r="AL50" s="9"/>
      <c r="AM50" s="9">
        <f t="shared" ca="1" si="42"/>
        <v>0</v>
      </c>
      <c r="AN50" s="9">
        <f t="shared" ca="1" si="43"/>
        <v>0</v>
      </c>
      <c r="AO50" s="9">
        <f t="shared" ca="1" si="44"/>
        <v>0</v>
      </c>
      <c r="AP50" s="9">
        <f t="shared" si="8"/>
        <v>0</v>
      </c>
      <c r="AQ50" s="9">
        <f t="shared" si="9"/>
        <v>0</v>
      </c>
      <c r="AR50" s="9">
        <f t="shared" si="10"/>
        <v>0</v>
      </c>
      <c r="AS50" s="9">
        <f t="shared" si="11"/>
        <v>0</v>
      </c>
      <c r="AT50" s="9">
        <f t="shared" si="12"/>
        <v>0</v>
      </c>
      <c r="AU50" s="9">
        <f t="shared" si="13"/>
        <v>0</v>
      </c>
      <c r="AV50" s="9">
        <f t="shared" si="14"/>
        <v>0</v>
      </c>
      <c r="AW50" s="9"/>
      <c r="AX50" s="9">
        <f t="shared" si="15"/>
        <v>0</v>
      </c>
      <c r="AY50" s="9"/>
      <c r="AZ50" s="9"/>
      <c r="BA50" s="9"/>
      <c r="BB50" s="26" t="str">
        <f t="shared" si="16"/>
        <v/>
      </c>
      <c r="BC50" s="26" t="str">
        <f t="shared" si="17"/>
        <v/>
      </c>
      <c r="BD50" s="26" t="str">
        <f t="shared" si="18"/>
        <v/>
      </c>
      <c r="BE50" s="26" t="str">
        <f t="shared" si="19"/>
        <v/>
      </c>
      <c r="BF50" s="9">
        <f t="shared" si="20"/>
        <v>0</v>
      </c>
      <c r="BG50" s="9"/>
      <c r="BH50" s="9" t="b">
        <f t="shared" si="39"/>
        <v>0</v>
      </c>
      <c r="BI50" s="9"/>
      <c r="BJ50" s="9" t="b">
        <f t="shared" si="21"/>
        <v>0</v>
      </c>
      <c r="BK50" s="9"/>
      <c r="BL50" s="9" t="b">
        <f t="shared" si="22"/>
        <v>0</v>
      </c>
      <c r="BM50" s="9"/>
      <c r="BN50" s="9" t="b">
        <f t="shared" si="23"/>
        <v>0</v>
      </c>
      <c r="BO50" s="9"/>
      <c r="BP50" s="9" t="b">
        <f t="shared" si="24"/>
        <v>0</v>
      </c>
      <c r="BQ50" s="9"/>
      <c r="BR50" s="9" t="b">
        <f t="shared" si="25"/>
        <v>0</v>
      </c>
      <c r="BS50" s="9"/>
      <c r="BT50" s="9" t="b">
        <f t="shared" si="26"/>
        <v>0</v>
      </c>
      <c r="BU50" s="9"/>
      <c r="BV50" s="9" t="b">
        <f t="shared" si="27"/>
        <v>0</v>
      </c>
      <c r="BW50" s="9"/>
      <c r="BX50" s="9" t="b">
        <f t="shared" si="28"/>
        <v>0</v>
      </c>
      <c r="BY50" s="9"/>
      <c r="BZ50" s="9" t="b">
        <f t="shared" si="29"/>
        <v>0</v>
      </c>
      <c r="CA50" s="9"/>
      <c r="CB50" s="9" t="b">
        <f t="shared" si="30"/>
        <v>0</v>
      </c>
      <c r="CC50" s="9"/>
      <c r="CD50" s="9" t="b">
        <f t="shared" si="31"/>
        <v>0</v>
      </c>
      <c r="CE50" s="9"/>
      <c r="CF50" s="9" t="b">
        <f t="shared" si="32"/>
        <v>0</v>
      </c>
      <c r="CG50" s="9"/>
      <c r="CH50" s="9" t="b">
        <f t="shared" si="33"/>
        <v>0</v>
      </c>
      <c r="CI50" s="9"/>
      <c r="CJ50" s="9"/>
      <c r="CK50" s="9"/>
      <c r="CL50" s="9"/>
      <c r="CM50" s="9"/>
      <c r="CN50" s="9">
        <f t="shared" si="34"/>
        <v>0</v>
      </c>
      <c r="CO50" s="6" t="str">
        <f t="shared" ca="1" si="45"/>
        <v/>
      </c>
      <c r="CP50" s="6" t="str">
        <f t="shared" ca="1" si="46"/>
        <v/>
      </c>
      <c r="CQ50" s="9">
        <f t="shared" si="35"/>
        <v>0</v>
      </c>
      <c r="CR50" s="9">
        <f t="shared" si="36"/>
        <v>0</v>
      </c>
      <c r="CS50" s="9">
        <f t="shared" si="37"/>
        <v>0</v>
      </c>
    </row>
    <row r="51" spans="1:97" ht="93.75" customHeight="1">
      <c r="A51" s="2">
        <v>47</v>
      </c>
      <c r="B51" s="13"/>
      <c r="C51" s="13"/>
      <c r="D51" s="13"/>
      <c r="E51" s="3"/>
      <c r="F51" s="2"/>
      <c r="G51" s="3"/>
      <c r="H51" s="17">
        <f t="shared" si="40"/>
        <v>0</v>
      </c>
      <c r="I51" s="2"/>
      <c r="J51" s="2"/>
      <c r="K51" s="2"/>
      <c r="L51" s="14"/>
      <c r="M51" s="14"/>
      <c r="N51" s="14"/>
      <c r="O51" s="2"/>
      <c r="P51" s="24"/>
      <c r="Q51" s="25"/>
      <c r="R51" s="2"/>
      <c r="S51" s="2"/>
      <c r="T51" s="2"/>
      <c r="U51" s="2"/>
      <c r="V51" s="16"/>
      <c r="W51" s="2"/>
      <c r="X51" s="2"/>
      <c r="Y51" s="2"/>
      <c r="Z51" s="2"/>
      <c r="AA51" s="2"/>
      <c r="AB51" s="4"/>
      <c r="AC51" s="13"/>
      <c r="AE51" s="9">
        <f>IF(AND(G51&gt;=集計!$D$3,G51&lt;=集計!$E$3),1,0)</f>
        <v>0</v>
      </c>
      <c r="AF51" s="9">
        <f t="shared" si="41"/>
        <v>0</v>
      </c>
      <c r="AG51" s="9" t="b">
        <v>1</v>
      </c>
      <c r="AH51" s="9" t="b">
        <v>1</v>
      </c>
      <c r="AI51" s="9">
        <f t="shared" si="6"/>
        <v>0</v>
      </c>
      <c r="AJ51" s="9">
        <f t="shared" si="7"/>
        <v>0</v>
      </c>
      <c r="AK51" s="9"/>
      <c r="AL51" s="9"/>
      <c r="AM51" s="9">
        <f t="shared" ca="1" si="42"/>
        <v>0</v>
      </c>
      <c r="AN51" s="9">
        <f t="shared" ca="1" si="43"/>
        <v>0</v>
      </c>
      <c r="AO51" s="9">
        <f t="shared" ca="1" si="44"/>
        <v>0</v>
      </c>
      <c r="AP51" s="9">
        <f t="shared" si="8"/>
        <v>0</v>
      </c>
      <c r="AQ51" s="9">
        <f t="shared" si="9"/>
        <v>0</v>
      </c>
      <c r="AR51" s="9">
        <f t="shared" si="10"/>
        <v>0</v>
      </c>
      <c r="AS51" s="9">
        <f t="shared" si="11"/>
        <v>0</v>
      </c>
      <c r="AT51" s="9">
        <f t="shared" si="12"/>
        <v>0</v>
      </c>
      <c r="AU51" s="9">
        <f t="shared" si="13"/>
        <v>0</v>
      </c>
      <c r="AV51" s="9">
        <f t="shared" si="14"/>
        <v>0</v>
      </c>
      <c r="AW51" s="9"/>
      <c r="AX51" s="9">
        <f t="shared" si="15"/>
        <v>0</v>
      </c>
      <c r="AY51" s="9"/>
      <c r="AZ51" s="9"/>
      <c r="BA51" s="9"/>
      <c r="BB51" s="26" t="str">
        <f t="shared" si="16"/>
        <v/>
      </c>
      <c r="BC51" s="26" t="str">
        <f t="shared" si="17"/>
        <v/>
      </c>
      <c r="BD51" s="26" t="str">
        <f t="shared" si="18"/>
        <v/>
      </c>
      <c r="BE51" s="26" t="str">
        <f t="shared" si="19"/>
        <v/>
      </c>
      <c r="BF51" s="9">
        <f t="shared" si="20"/>
        <v>0</v>
      </c>
      <c r="BG51" s="9"/>
      <c r="BH51" s="9" t="b">
        <f t="shared" si="39"/>
        <v>0</v>
      </c>
      <c r="BI51" s="9"/>
      <c r="BJ51" s="9" t="b">
        <f t="shared" si="21"/>
        <v>0</v>
      </c>
      <c r="BK51" s="9"/>
      <c r="BL51" s="9" t="b">
        <f t="shared" si="22"/>
        <v>0</v>
      </c>
      <c r="BM51" s="9"/>
      <c r="BN51" s="9" t="b">
        <f t="shared" si="23"/>
        <v>0</v>
      </c>
      <c r="BO51" s="9"/>
      <c r="BP51" s="9" t="b">
        <f t="shared" si="24"/>
        <v>0</v>
      </c>
      <c r="BQ51" s="9"/>
      <c r="BR51" s="9" t="b">
        <f t="shared" si="25"/>
        <v>0</v>
      </c>
      <c r="BS51" s="9"/>
      <c r="BT51" s="9" t="b">
        <f t="shared" si="26"/>
        <v>0</v>
      </c>
      <c r="BU51" s="9"/>
      <c r="BV51" s="9" t="b">
        <f t="shared" si="27"/>
        <v>0</v>
      </c>
      <c r="BW51" s="9"/>
      <c r="BX51" s="9" t="b">
        <f t="shared" si="28"/>
        <v>0</v>
      </c>
      <c r="BY51" s="9"/>
      <c r="BZ51" s="9" t="b">
        <f t="shared" si="29"/>
        <v>0</v>
      </c>
      <c r="CA51" s="9"/>
      <c r="CB51" s="9" t="b">
        <f t="shared" si="30"/>
        <v>0</v>
      </c>
      <c r="CC51" s="9"/>
      <c r="CD51" s="9" t="b">
        <f t="shared" si="31"/>
        <v>0</v>
      </c>
      <c r="CE51" s="9"/>
      <c r="CF51" s="9" t="b">
        <f t="shared" si="32"/>
        <v>0</v>
      </c>
      <c r="CG51" s="9"/>
      <c r="CH51" s="9" t="b">
        <f t="shared" si="33"/>
        <v>0</v>
      </c>
      <c r="CI51" s="9"/>
      <c r="CJ51" s="9"/>
      <c r="CK51" s="9"/>
      <c r="CL51" s="9"/>
      <c r="CM51" s="9"/>
      <c r="CN51" s="9">
        <f t="shared" si="34"/>
        <v>0</v>
      </c>
      <c r="CO51" s="6" t="str">
        <f t="shared" ca="1" si="45"/>
        <v/>
      </c>
      <c r="CP51" s="6" t="str">
        <f t="shared" ca="1" si="46"/>
        <v/>
      </c>
      <c r="CQ51" s="9">
        <f t="shared" si="35"/>
        <v>0</v>
      </c>
      <c r="CR51" s="9">
        <f t="shared" si="36"/>
        <v>0</v>
      </c>
      <c r="CS51" s="9">
        <f t="shared" si="37"/>
        <v>0</v>
      </c>
    </row>
    <row r="52" spans="1:97" ht="93.75" customHeight="1">
      <c r="A52" s="2">
        <v>48</v>
      </c>
      <c r="B52" s="13"/>
      <c r="C52" s="13"/>
      <c r="D52" s="13"/>
      <c r="E52" s="3"/>
      <c r="F52" s="2"/>
      <c r="G52" s="3"/>
      <c r="H52" s="17">
        <f t="shared" si="40"/>
        <v>0</v>
      </c>
      <c r="I52" s="2"/>
      <c r="J52" s="2"/>
      <c r="K52" s="2"/>
      <c r="L52" s="14"/>
      <c r="M52" s="14"/>
      <c r="N52" s="14"/>
      <c r="O52" s="2"/>
      <c r="P52" s="24"/>
      <c r="Q52" s="25"/>
      <c r="R52" s="2"/>
      <c r="S52" s="2"/>
      <c r="T52" s="2"/>
      <c r="U52" s="2"/>
      <c r="V52" s="16"/>
      <c r="W52" s="2"/>
      <c r="X52" s="2"/>
      <c r="Y52" s="2"/>
      <c r="Z52" s="2"/>
      <c r="AA52" s="2"/>
      <c r="AB52" s="4"/>
      <c r="AC52" s="13"/>
      <c r="AE52" s="9">
        <f>IF(AND(G52&gt;=集計!$D$3,G52&lt;=集計!$E$3),1,0)</f>
        <v>0</v>
      </c>
      <c r="AF52" s="9">
        <f t="shared" si="41"/>
        <v>0</v>
      </c>
      <c r="AG52" s="9" t="b">
        <v>1</v>
      </c>
      <c r="AH52" s="9" t="b">
        <v>1</v>
      </c>
      <c r="AI52" s="9">
        <f t="shared" si="6"/>
        <v>0</v>
      </c>
      <c r="AJ52" s="9">
        <f t="shared" si="7"/>
        <v>0</v>
      </c>
      <c r="AK52" s="9"/>
      <c r="AL52" s="9"/>
      <c r="AM52" s="9">
        <f t="shared" ca="1" si="42"/>
        <v>0</v>
      </c>
      <c r="AN52" s="9">
        <f t="shared" ca="1" si="43"/>
        <v>0</v>
      </c>
      <c r="AO52" s="9">
        <f t="shared" ca="1" si="44"/>
        <v>0</v>
      </c>
      <c r="AP52" s="9">
        <f t="shared" si="8"/>
        <v>0</v>
      </c>
      <c r="AQ52" s="9">
        <f t="shared" si="9"/>
        <v>0</v>
      </c>
      <c r="AR52" s="9">
        <f t="shared" si="10"/>
        <v>0</v>
      </c>
      <c r="AS52" s="9">
        <f t="shared" si="11"/>
        <v>0</v>
      </c>
      <c r="AT52" s="9">
        <f t="shared" si="12"/>
        <v>0</v>
      </c>
      <c r="AU52" s="9">
        <f t="shared" si="13"/>
        <v>0</v>
      </c>
      <c r="AV52" s="9">
        <f t="shared" si="14"/>
        <v>0</v>
      </c>
      <c r="AW52" s="9"/>
      <c r="AX52" s="9">
        <f t="shared" si="15"/>
        <v>0</v>
      </c>
      <c r="AY52" s="9"/>
      <c r="AZ52" s="9"/>
      <c r="BA52" s="9"/>
      <c r="BB52" s="26" t="str">
        <f t="shared" si="16"/>
        <v/>
      </c>
      <c r="BC52" s="26" t="str">
        <f t="shared" si="17"/>
        <v/>
      </c>
      <c r="BD52" s="26" t="str">
        <f t="shared" si="18"/>
        <v/>
      </c>
      <c r="BE52" s="26" t="str">
        <f t="shared" si="19"/>
        <v/>
      </c>
      <c r="BF52" s="9">
        <f t="shared" si="20"/>
        <v>0</v>
      </c>
      <c r="BG52" s="9"/>
      <c r="BH52" s="9" t="b">
        <f t="shared" si="39"/>
        <v>0</v>
      </c>
      <c r="BI52" s="9"/>
      <c r="BJ52" s="9" t="b">
        <f t="shared" si="21"/>
        <v>0</v>
      </c>
      <c r="BK52" s="9"/>
      <c r="BL52" s="9" t="b">
        <f t="shared" si="22"/>
        <v>0</v>
      </c>
      <c r="BM52" s="9"/>
      <c r="BN52" s="9" t="b">
        <f t="shared" si="23"/>
        <v>0</v>
      </c>
      <c r="BO52" s="9"/>
      <c r="BP52" s="9" t="b">
        <f t="shared" si="24"/>
        <v>0</v>
      </c>
      <c r="BQ52" s="9"/>
      <c r="BR52" s="9" t="b">
        <f t="shared" si="25"/>
        <v>0</v>
      </c>
      <c r="BS52" s="9"/>
      <c r="BT52" s="9" t="b">
        <f t="shared" si="26"/>
        <v>0</v>
      </c>
      <c r="BU52" s="9"/>
      <c r="BV52" s="9" t="b">
        <f t="shared" si="27"/>
        <v>0</v>
      </c>
      <c r="BW52" s="9"/>
      <c r="BX52" s="9" t="b">
        <f t="shared" si="28"/>
        <v>0</v>
      </c>
      <c r="BY52" s="9"/>
      <c r="BZ52" s="9" t="b">
        <f t="shared" si="29"/>
        <v>0</v>
      </c>
      <c r="CA52" s="9"/>
      <c r="CB52" s="9" t="b">
        <f t="shared" si="30"/>
        <v>0</v>
      </c>
      <c r="CC52" s="9"/>
      <c r="CD52" s="9" t="b">
        <f t="shared" si="31"/>
        <v>0</v>
      </c>
      <c r="CE52" s="9"/>
      <c r="CF52" s="9" t="b">
        <f t="shared" si="32"/>
        <v>0</v>
      </c>
      <c r="CG52" s="9"/>
      <c r="CH52" s="9" t="b">
        <f t="shared" si="33"/>
        <v>0</v>
      </c>
      <c r="CI52" s="9"/>
      <c r="CJ52" s="9"/>
      <c r="CK52" s="9"/>
      <c r="CL52" s="9"/>
      <c r="CM52" s="9"/>
      <c r="CN52" s="9">
        <f t="shared" si="34"/>
        <v>0</v>
      </c>
      <c r="CO52" s="6" t="str">
        <f t="shared" ca="1" si="45"/>
        <v/>
      </c>
      <c r="CP52" s="6" t="str">
        <f t="shared" ca="1" si="46"/>
        <v/>
      </c>
      <c r="CQ52" s="9">
        <f t="shared" si="35"/>
        <v>0</v>
      </c>
      <c r="CR52" s="9">
        <f t="shared" si="36"/>
        <v>0</v>
      </c>
      <c r="CS52" s="9">
        <f t="shared" si="37"/>
        <v>0</v>
      </c>
    </row>
    <row r="53" spans="1:97" ht="93.75" customHeight="1">
      <c r="A53" s="2">
        <v>49</v>
      </c>
      <c r="B53" s="13"/>
      <c r="C53" s="13"/>
      <c r="D53" s="13"/>
      <c r="E53" s="3"/>
      <c r="F53" s="2"/>
      <c r="G53" s="3"/>
      <c r="H53" s="17">
        <f t="shared" si="40"/>
        <v>0</v>
      </c>
      <c r="I53" s="2"/>
      <c r="J53" s="2"/>
      <c r="K53" s="2"/>
      <c r="L53" s="14"/>
      <c r="M53" s="14"/>
      <c r="N53" s="14"/>
      <c r="O53" s="2"/>
      <c r="P53" s="24"/>
      <c r="Q53" s="25"/>
      <c r="R53" s="2"/>
      <c r="S53" s="2"/>
      <c r="T53" s="2"/>
      <c r="U53" s="2"/>
      <c r="V53" s="16"/>
      <c r="W53" s="2"/>
      <c r="X53" s="2"/>
      <c r="Y53" s="2"/>
      <c r="Z53" s="2"/>
      <c r="AA53" s="2"/>
      <c r="AB53" s="4"/>
      <c r="AC53" s="13"/>
      <c r="AE53" s="9">
        <f>IF(AND(G53&gt;=集計!$D$3,G53&lt;=集計!$E$3),1,0)</f>
        <v>0</v>
      </c>
      <c r="AF53" s="9">
        <f t="shared" si="41"/>
        <v>0</v>
      </c>
      <c r="AG53" s="9" t="b">
        <v>1</v>
      </c>
      <c r="AH53" s="9" t="b">
        <v>1</v>
      </c>
      <c r="AI53" s="9">
        <f t="shared" si="6"/>
        <v>0</v>
      </c>
      <c r="AJ53" s="9">
        <f t="shared" si="7"/>
        <v>0</v>
      </c>
      <c r="AK53" s="9"/>
      <c r="AL53" s="9"/>
      <c r="AM53" s="9">
        <f t="shared" ca="1" si="42"/>
        <v>0</v>
      </c>
      <c r="AN53" s="9">
        <f t="shared" ca="1" si="43"/>
        <v>0</v>
      </c>
      <c r="AO53" s="9">
        <f t="shared" ca="1" si="44"/>
        <v>0</v>
      </c>
      <c r="AP53" s="9">
        <f t="shared" si="8"/>
        <v>0</v>
      </c>
      <c r="AQ53" s="9">
        <f t="shared" si="9"/>
        <v>0</v>
      </c>
      <c r="AR53" s="9">
        <f t="shared" si="10"/>
        <v>0</v>
      </c>
      <c r="AS53" s="9">
        <f t="shared" si="11"/>
        <v>0</v>
      </c>
      <c r="AT53" s="9">
        <f t="shared" si="12"/>
        <v>0</v>
      </c>
      <c r="AU53" s="9">
        <f t="shared" si="13"/>
        <v>0</v>
      </c>
      <c r="AV53" s="9">
        <f t="shared" si="14"/>
        <v>0</v>
      </c>
      <c r="AW53" s="9"/>
      <c r="AX53" s="9">
        <f t="shared" si="15"/>
        <v>0</v>
      </c>
      <c r="AY53" s="9"/>
      <c r="AZ53" s="9"/>
      <c r="BA53" s="9"/>
      <c r="BB53" s="26" t="str">
        <f t="shared" si="16"/>
        <v/>
      </c>
      <c r="BC53" s="26" t="str">
        <f t="shared" si="17"/>
        <v/>
      </c>
      <c r="BD53" s="26" t="str">
        <f t="shared" si="18"/>
        <v/>
      </c>
      <c r="BE53" s="26" t="str">
        <f t="shared" si="19"/>
        <v/>
      </c>
      <c r="BF53" s="9">
        <f t="shared" si="20"/>
        <v>0</v>
      </c>
      <c r="BG53" s="9"/>
      <c r="BH53" s="9" t="b">
        <f t="shared" si="39"/>
        <v>0</v>
      </c>
      <c r="BI53" s="9"/>
      <c r="BJ53" s="9" t="b">
        <f t="shared" si="21"/>
        <v>0</v>
      </c>
      <c r="BK53" s="9"/>
      <c r="BL53" s="9" t="b">
        <f t="shared" si="22"/>
        <v>0</v>
      </c>
      <c r="BM53" s="9"/>
      <c r="BN53" s="9" t="b">
        <f t="shared" si="23"/>
        <v>0</v>
      </c>
      <c r="BO53" s="9"/>
      <c r="BP53" s="9" t="b">
        <f t="shared" si="24"/>
        <v>0</v>
      </c>
      <c r="BQ53" s="9"/>
      <c r="BR53" s="9" t="b">
        <f t="shared" si="25"/>
        <v>0</v>
      </c>
      <c r="BS53" s="9"/>
      <c r="BT53" s="9" t="b">
        <f t="shared" si="26"/>
        <v>0</v>
      </c>
      <c r="BU53" s="9"/>
      <c r="BV53" s="9" t="b">
        <f t="shared" si="27"/>
        <v>0</v>
      </c>
      <c r="BW53" s="9"/>
      <c r="BX53" s="9" t="b">
        <f t="shared" si="28"/>
        <v>0</v>
      </c>
      <c r="BY53" s="9"/>
      <c r="BZ53" s="9" t="b">
        <f t="shared" si="29"/>
        <v>0</v>
      </c>
      <c r="CA53" s="9"/>
      <c r="CB53" s="9" t="b">
        <f t="shared" si="30"/>
        <v>0</v>
      </c>
      <c r="CC53" s="9"/>
      <c r="CD53" s="9" t="b">
        <f t="shared" si="31"/>
        <v>0</v>
      </c>
      <c r="CE53" s="9"/>
      <c r="CF53" s="9" t="b">
        <f t="shared" si="32"/>
        <v>0</v>
      </c>
      <c r="CG53" s="9"/>
      <c r="CH53" s="9" t="b">
        <f t="shared" si="33"/>
        <v>0</v>
      </c>
      <c r="CI53" s="9"/>
      <c r="CJ53" s="9"/>
      <c r="CK53" s="9"/>
      <c r="CL53" s="9"/>
      <c r="CM53" s="9"/>
      <c r="CN53" s="9">
        <f t="shared" si="34"/>
        <v>0</v>
      </c>
      <c r="CO53" s="6" t="str">
        <f t="shared" ca="1" si="45"/>
        <v/>
      </c>
      <c r="CP53" s="6" t="str">
        <f t="shared" ca="1" si="46"/>
        <v/>
      </c>
      <c r="CQ53" s="9">
        <f t="shared" si="35"/>
        <v>0</v>
      </c>
      <c r="CR53" s="9">
        <f t="shared" si="36"/>
        <v>0</v>
      </c>
      <c r="CS53" s="9">
        <f t="shared" si="37"/>
        <v>0</v>
      </c>
    </row>
    <row r="54" spans="1:97" ht="93.75" customHeight="1">
      <c r="A54" s="2">
        <v>50</v>
      </c>
      <c r="B54" s="13"/>
      <c r="C54" s="13"/>
      <c r="D54" s="13"/>
      <c r="E54" s="3"/>
      <c r="F54" s="2"/>
      <c r="G54" s="3"/>
      <c r="H54" s="17">
        <f t="shared" si="40"/>
        <v>0</v>
      </c>
      <c r="I54" s="2"/>
      <c r="J54" s="2"/>
      <c r="K54" s="2"/>
      <c r="L54" s="14"/>
      <c r="M54" s="14"/>
      <c r="N54" s="14"/>
      <c r="O54" s="2"/>
      <c r="P54" s="24"/>
      <c r="Q54" s="25"/>
      <c r="R54" s="2"/>
      <c r="S54" s="2"/>
      <c r="T54" s="2"/>
      <c r="U54" s="2"/>
      <c r="V54" s="16"/>
      <c r="W54" s="2"/>
      <c r="X54" s="2"/>
      <c r="Y54" s="2"/>
      <c r="Z54" s="2"/>
      <c r="AA54" s="2"/>
      <c r="AB54" s="4"/>
      <c r="AC54" s="13"/>
      <c r="AE54" s="9">
        <f>IF(AND(G54&gt;=集計!$D$3,G54&lt;=集計!$E$3),1,0)</f>
        <v>0</v>
      </c>
      <c r="AF54" s="9">
        <f t="shared" si="41"/>
        <v>0</v>
      </c>
      <c r="AG54" s="9" t="b">
        <v>1</v>
      </c>
      <c r="AH54" s="9" t="b">
        <v>1</v>
      </c>
      <c r="AI54" s="9">
        <f t="shared" si="6"/>
        <v>0</v>
      </c>
      <c r="AJ54" s="9">
        <f t="shared" si="7"/>
        <v>0</v>
      </c>
      <c r="AK54" s="9"/>
      <c r="AL54" s="9"/>
      <c r="AM54" s="9">
        <f t="shared" ca="1" si="42"/>
        <v>0</v>
      </c>
      <c r="AN54" s="9">
        <f t="shared" ca="1" si="43"/>
        <v>0</v>
      </c>
      <c r="AO54" s="9">
        <f t="shared" ca="1" si="44"/>
        <v>0</v>
      </c>
      <c r="AP54" s="9">
        <f t="shared" si="8"/>
        <v>0</v>
      </c>
      <c r="AQ54" s="9">
        <f t="shared" si="9"/>
        <v>0</v>
      </c>
      <c r="AR54" s="9">
        <f t="shared" si="10"/>
        <v>0</v>
      </c>
      <c r="AS54" s="9">
        <f t="shared" si="11"/>
        <v>0</v>
      </c>
      <c r="AT54" s="9">
        <f t="shared" si="12"/>
        <v>0</v>
      </c>
      <c r="AU54" s="9">
        <f t="shared" si="13"/>
        <v>0</v>
      </c>
      <c r="AV54" s="9">
        <f t="shared" si="14"/>
        <v>0</v>
      </c>
      <c r="AW54" s="9"/>
      <c r="AX54" s="9">
        <f t="shared" si="15"/>
        <v>0</v>
      </c>
      <c r="AY54" s="9"/>
      <c r="AZ54" s="9"/>
      <c r="BA54" s="9"/>
      <c r="BB54" s="26" t="str">
        <f t="shared" si="16"/>
        <v/>
      </c>
      <c r="BC54" s="26" t="str">
        <f t="shared" si="17"/>
        <v/>
      </c>
      <c r="BD54" s="26" t="str">
        <f t="shared" si="18"/>
        <v/>
      </c>
      <c r="BE54" s="26" t="str">
        <f t="shared" si="19"/>
        <v/>
      </c>
      <c r="BF54" s="9">
        <f t="shared" si="20"/>
        <v>0</v>
      </c>
      <c r="BG54" s="9"/>
      <c r="BH54" s="9" t="b">
        <f t="shared" si="39"/>
        <v>0</v>
      </c>
      <c r="BI54" s="9"/>
      <c r="BJ54" s="9" t="b">
        <f t="shared" si="21"/>
        <v>0</v>
      </c>
      <c r="BK54" s="9"/>
      <c r="BL54" s="9" t="b">
        <f t="shared" si="22"/>
        <v>0</v>
      </c>
      <c r="BM54" s="9"/>
      <c r="BN54" s="9" t="b">
        <f t="shared" si="23"/>
        <v>0</v>
      </c>
      <c r="BO54" s="9"/>
      <c r="BP54" s="9" t="b">
        <f t="shared" si="24"/>
        <v>0</v>
      </c>
      <c r="BQ54" s="9"/>
      <c r="BR54" s="9" t="b">
        <f t="shared" si="25"/>
        <v>0</v>
      </c>
      <c r="BS54" s="9"/>
      <c r="BT54" s="9" t="b">
        <f t="shared" si="26"/>
        <v>0</v>
      </c>
      <c r="BU54" s="9"/>
      <c r="BV54" s="9" t="b">
        <f t="shared" si="27"/>
        <v>0</v>
      </c>
      <c r="BW54" s="9"/>
      <c r="BX54" s="9" t="b">
        <f t="shared" si="28"/>
        <v>0</v>
      </c>
      <c r="BY54" s="9"/>
      <c r="BZ54" s="9" t="b">
        <f t="shared" si="29"/>
        <v>0</v>
      </c>
      <c r="CA54" s="9"/>
      <c r="CB54" s="9" t="b">
        <f t="shared" si="30"/>
        <v>0</v>
      </c>
      <c r="CC54" s="9"/>
      <c r="CD54" s="9" t="b">
        <f t="shared" si="31"/>
        <v>0</v>
      </c>
      <c r="CE54" s="9"/>
      <c r="CF54" s="9" t="b">
        <f t="shared" si="32"/>
        <v>0</v>
      </c>
      <c r="CG54" s="9"/>
      <c r="CH54" s="9" t="b">
        <f t="shared" si="33"/>
        <v>0</v>
      </c>
      <c r="CI54" s="9"/>
      <c r="CJ54" s="9"/>
      <c r="CK54" s="9"/>
      <c r="CL54" s="9"/>
      <c r="CM54" s="9"/>
      <c r="CN54" s="9">
        <f t="shared" si="34"/>
        <v>0</v>
      </c>
      <c r="CO54" s="6" t="str">
        <f t="shared" ca="1" si="45"/>
        <v/>
      </c>
      <c r="CP54" s="6" t="str">
        <f t="shared" ca="1" si="46"/>
        <v/>
      </c>
      <c r="CQ54" s="9">
        <f t="shared" si="35"/>
        <v>0</v>
      </c>
      <c r="CR54" s="9">
        <f t="shared" si="36"/>
        <v>0</v>
      </c>
      <c r="CS54" s="9">
        <f t="shared" si="37"/>
        <v>0</v>
      </c>
    </row>
    <row r="55" spans="1:97" ht="93.75" customHeight="1">
      <c r="A55" s="2">
        <v>51</v>
      </c>
      <c r="B55" s="13"/>
      <c r="C55" s="13"/>
      <c r="D55" s="13"/>
      <c r="E55" s="3"/>
      <c r="F55" s="2"/>
      <c r="G55" s="3"/>
      <c r="H55" s="17">
        <f t="shared" si="40"/>
        <v>0</v>
      </c>
      <c r="I55" s="2"/>
      <c r="J55" s="2"/>
      <c r="K55" s="2"/>
      <c r="L55" s="14"/>
      <c r="M55" s="14"/>
      <c r="N55" s="14"/>
      <c r="O55" s="2"/>
      <c r="P55" s="24"/>
      <c r="Q55" s="25"/>
      <c r="R55" s="2"/>
      <c r="S55" s="2"/>
      <c r="T55" s="2"/>
      <c r="U55" s="2"/>
      <c r="V55" s="16"/>
      <c r="W55" s="2"/>
      <c r="X55" s="2"/>
      <c r="Y55" s="2"/>
      <c r="Z55" s="2"/>
      <c r="AA55" s="2"/>
      <c r="AB55" s="4"/>
      <c r="AC55" s="13"/>
      <c r="AE55" s="9">
        <f>IF(AND(G55&gt;=集計!$D$3,G55&lt;=集計!$E$3),1,0)</f>
        <v>0</v>
      </c>
      <c r="AF55" s="9">
        <f t="shared" si="41"/>
        <v>0</v>
      </c>
      <c r="AG55" s="9"/>
      <c r="AH55" s="9"/>
      <c r="AI55" s="9">
        <f t="shared" si="6"/>
        <v>0</v>
      </c>
      <c r="AJ55" s="9">
        <f t="shared" si="7"/>
        <v>0</v>
      </c>
      <c r="AK55" s="9"/>
      <c r="AL55" s="9"/>
      <c r="AM55" s="9">
        <f t="shared" ca="1" si="42"/>
        <v>0</v>
      </c>
      <c r="AN55" s="9">
        <f t="shared" ca="1" si="43"/>
        <v>0</v>
      </c>
      <c r="AO55" s="9">
        <f t="shared" ca="1" si="44"/>
        <v>0</v>
      </c>
      <c r="AP55" s="9">
        <f t="shared" si="8"/>
        <v>0</v>
      </c>
      <c r="AQ55" s="9">
        <f t="shared" si="9"/>
        <v>0</v>
      </c>
      <c r="AR55" s="9">
        <f t="shared" si="10"/>
        <v>0</v>
      </c>
      <c r="AS55" s="9">
        <f t="shared" si="11"/>
        <v>0</v>
      </c>
      <c r="AT55" s="9">
        <f t="shared" si="12"/>
        <v>0</v>
      </c>
      <c r="AU55" s="9">
        <f t="shared" si="13"/>
        <v>0</v>
      </c>
      <c r="AV55" s="9">
        <f t="shared" si="14"/>
        <v>0</v>
      </c>
      <c r="AW55" s="9"/>
      <c r="AX55" s="9">
        <f t="shared" si="15"/>
        <v>0</v>
      </c>
      <c r="AY55" s="9"/>
      <c r="AZ55" s="9"/>
      <c r="BA55" s="9"/>
      <c r="BB55" s="26" t="str">
        <f t="shared" si="16"/>
        <v/>
      </c>
      <c r="BC55" s="26" t="str">
        <f t="shared" si="17"/>
        <v/>
      </c>
      <c r="BD55" s="26" t="str">
        <f t="shared" si="18"/>
        <v/>
      </c>
      <c r="BE55" s="26" t="str">
        <f t="shared" si="19"/>
        <v/>
      </c>
      <c r="BF55" s="9">
        <f t="shared" si="20"/>
        <v>0</v>
      </c>
      <c r="BG55" s="9"/>
      <c r="BH55" s="9" t="b">
        <f t="shared" si="39"/>
        <v>0</v>
      </c>
      <c r="BI55" s="9"/>
      <c r="BJ55" s="9" t="b">
        <f t="shared" si="21"/>
        <v>0</v>
      </c>
      <c r="BK55" s="9"/>
      <c r="BL55" s="9" t="b">
        <f t="shared" si="22"/>
        <v>0</v>
      </c>
      <c r="BM55" s="9"/>
      <c r="BN55" s="9" t="b">
        <f t="shared" si="23"/>
        <v>0</v>
      </c>
      <c r="BO55" s="9"/>
      <c r="BP55" s="9" t="b">
        <f t="shared" si="24"/>
        <v>0</v>
      </c>
      <c r="BQ55" s="9"/>
      <c r="BR55" s="9" t="b">
        <f t="shared" si="25"/>
        <v>0</v>
      </c>
      <c r="BS55" s="9"/>
      <c r="BT55" s="9" t="b">
        <f t="shared" si="26"/>
        <v>0</v>
      </c>
      <c r="BU55" s="9"/>
      <c r="BV55" s="9" t="b">
        <f t="shared" si="27"/>
        <v>0</v>
      </c>
      <c r="BW55" s="9"/>
      <c r="BX55" s="9" t="b">
        <f t="shared" si="28"/>
        <v>0</v>
      </c>
      <c r="BY55" s="9"/>
      <c r="BZ55" s="9" t="b">
        <f t="shared" si="29"/>
        <v>0</v>
      </c>
      <c r="CA55" s="9"/>
      <c r="CB55" s="9" t="b">
        <f t="shared" si="30"/>
        <v>0</v>
      </c>
      <c r="CC55" s="9"/>
      <c r="CD55" s="9" t="b">
        <f t="shared" si="31"/>
        <v>0</v>
      </c>
      <c r="CE55" s="9"/>
      <c r="CF55" s="9" t="b">
        <f t="shared" si="32"/>
        <v>0</v>
      </c>
      <c r="CG55" s="9"/>
      <c r="CH55" s="9" t="b">
        <f t="shared" si="33"/>
        <v>0</v>
      </c>
      <c r="CI55" s="9"/>
      <c r="CJ55" s="9"/>
      <c r="CK55" s="9"/>
      <c r="CL55" s="9"/>
      <c r="CM55" s="9"/>
      <c r="CN55" s="9">
        <f t="shared" si="34"/>
        <v>0</v>
      </c>
      <c r="CO55" s="6" t="str">
        <f t="shared" ca="1" si="45"/>
        <v/>
      </c>
      <c r="CP55" s="6" t="str">
        <f t="shared" ca="1" si="46"/>
        <v/>
      </c>
      <c r="CQ55" s="9">
        <f t="shared" si="35"/>
        <v>0</v>
      </c>
      <c r="CR55" s="9">
        <f t="shared" si="36"/>
        <v>0</v>
      </c>
      <c r="CS55" s="9">
        <f t="shared" si="37"/>
        <v>0</v>
      </c>
    </row>
    <row r="56" spans="1:97" ht="93.75" customHeight="1">
      <c r="A56" s="2">
        <v>52</v>
      </c>
      <c r="B56" s="13"/>
      <c r="C56" s="13"/>
      <c r="D56" s="13"/>
      <c r="E56" s="3"/>
      <c r="F56" s="2"/>
      <c r="G56" s="3"/>
      <c r="H56" s="17">
        <f t="shared" si="40"/>
        <v>0</v>
      </c>
      <c r="I56" s="2"/>
      <c r="J56" s="2"/>
      <c r="K56" s="2"/>
      <c r="L56" s="14"/>
      <c r="M56" s="14"/>
      <c r="N56" s="14"/>
      <c r="O56" s="2"/>
      <c r="P56" s="24"/>
      <c r="Q56" s="25"/>
      <c r="R56" s="2"/>
      <c r="S56" s="2"/>
      <c r="T56" s="2"/>
      <c r="U56" s="2"/>
      <c r="V56" s="16"/>
      <c r="W56" s="2"/>
      <c r="X56" s="2"/>
      <c r="Y56" s="2"/>
      <c r="Z56" s="2"/>
      <c r="AA56" s="2"/>
      <c r="AB56" s="4"/>
      <c r="AC56" s="13"/>
      <c r="AE56" s="9">
        <f>IF(AND(G56&gt;=集計!$D$3,G56&lt;=集計!$E$3),1,0)</f>
        <v>0</v>
      </c>
      <c r="AF56" s="9">
        <f t="shared" si="41"/>
        <v>0</v>
      </c>
      <c r="AG56" s="9"/>
      <c r="AH56" s="9"/>
      <c r="AI56" s="9">
        <f t="shared" si="6"/>
        <v>0</v>
      </c>
      <c r="AJ56" s="9">
        <f t="shared" si="7"/>
        <v>0</v>
      </c>
      <c r="AK56" s="9"/>
      <c r="AL56" s="9"/>
      <c r="AM56" s="9">
        <f t="shared" ca="1" si="42"/>
        <v>0</v>
      </c>
      <c r="AN56" s="9">
        <f t="shared" ca="1" si="43"/>
        <v>0</v>
      </c>
      <c r="AO56" s="9">
        <f t="shared" ca="1" si="44"/>
        <v>0</v>
      </c>
      <c r="AP56" s="9">
        <f t="shared" si="8"/>
        <v>0</v>
      </c>
      <c r="AQ56" s="9">
        <f t="shared" si="9"/>
        <v>0</v>
      </c>
      <c r="AR56" s="9">
        <f t="shared" si="10"/>
        <v>0</v>
      </c>
      <c r="AS56" s="9">
        <f t="shared" si="11"/>
        <v>0</v>
      </c>
      <c r="AT56" s="9">
        <f t="shared" si="12"/>
        <v>0</v>
      </c>
      <c r="AU56" s="9">
        <f t="shared" si="13"/>
        <v>0</v>
      </c>
      <c r="AV56" s="9">
        <f t="shared" si="14"/>
        <v>0</v>
      </c>
      <c r="AW56" s="9"/>
      <c r="AX56" s="9">
        <f t="shared" si="15"/>
        <v>0</v>
      </c>
      <c r="AY56" s="9"/>
      <c r="AZ56" s="9"/>
      <c r="BA56" s="9"/>
      <c r="BB56" s="26" t="str">
        <f t="shared" si="16"/>
        <v/>
      </c>
      <c r="BC56" s="26" t="str">
        <f t="shared" si="17"/>
        <v/>
      </c>
      <c r="BD56" s="26" t="str">
        <f t="shared" si="18"/>
        <v/>
      </c>
      <c r="BE56" s="26" t="str">
        <f t="shared" si="19"/>
        <v/>
      </c>
      <c r="BF56" s="9">
        <f t="shared" si="20"/>
        <v>0</v>
      </c>
      <c r="BG56" s="9"/>
      <c r="BH56" s="9" t="b">
        <f t="shared" si="39"/>
        <v>0</v>
      </c>
      <c r="BI56" s="9"/>
      <c r="BJ56" s="9" t="b">
        <f t="shared" si="21"/>
        <v>0</v>
      </c>
      <c r="BK56" s="9"/>
      <c r="BL56" s="9" t="b">
        <f t="shared" si="22"/>
        <v>0</v>
      </c>
      <c r="BM56" s="9"/>
      <c r="BN56" s="9" t="b">
        <f t="shared" si="23"/>
        <v>0</v>
      </c>
      <c r="BO56" s="9"/>
      <c r="BP56" s="9" t="b">
        <f t="shared" si="24"/>
        <v>0</v>
      </c>
      <c r="BQ56" s="9"/>
      <c r="BR56" s="9" t="b">
        <f t="shared" si="25"/>
        <v>0</v>
      </c>
      <c r="BS56" s="9"/>
      <c r="BT56" s="9" t="b">
        <f t="shared" si="26"/>
        <v>0</v>
      </c>
      <c r="BU56" s="9"/>
      <c r="BV56" s="9" t="b">
        <f t="shared" si="27"/>
        <v>0</v>
      </c>
      <c r="BW56" s="9"/>
      <c r="BX56" s="9" t="b">
        <f t="shared" si="28"/>
        <v>0</v>
      </c>
      <c r="BY56" s="9"/>
      <c r="BZ56" s="9" t="b">
        <f t="shared" si="29"/>
        <v>0</v>
      </c>
      <c r="CA56" s="9"/>
      <c r="CB56" s="9" t="b">
        <f t="shared" si="30"/>
        <v>0</v>
      </c>
      <c r="CC56" s="9"/>
      <c r="CD56" s="9" t="b">
        <f t="shared" si="31"/>
        <v>0</v>
      </c>
      <c r="CE56" s="9"/>
      <c r="CF56" s="9" t="b">
        <f t="shared" si="32"/>
        <v>0</v>
      </c>
      <c r="CG56" s="9"/>
      <c r="CH56" s="9" t="b">
        <f t="shared" si="33"/>
        <v>0</v>
      </c>
      <c r="CI56" s="9"/>
      <c r="CJ56" s="9"/>
      <c r="CK56" s="9"/>
      <c r="CL56" s="9"/>
      <c r="CM56" s="9"/>
      <c r="CN56" s="9">
        <f t="shared" si="34"/>
        <v>0</v>
      </c>
      <c r="CO56" s="6" t="str">
        <f t="shared" ca="1" si="45"/>
        <v/>
      </c>
      <c r="CP56" s="6" t="str">
        <f t="shared" ca="1" si="46"/>
        <v/>
      </c>
      <c r="CQ56" s="9">
        <f t="shared" si="35"/>
        <v>0</v>
      </c>
      <c r="CR56" s="9">
        <f t="shared" si="36"/>
        <v>0</v>
      </c>
      <c r="CS56" s="9">
        <f t="shared" si="37"/>
        <v>0</v>
      </c>
    </row>
    <row r="57" spans="1:97" ht="93.75" customHeight="1">
      <c r="A57" s="2">
        <v>53</v>
      </c>
      <c r="B57" s="13"/>
      <c r="C57" s="13"/>
      <c r="D57" s="13"/>
      <c r="E57" s="3"/>
      <c r="F57" s="2"/>
      <c r="G57" s="3"/>
      <c r="H57" s="17">
        <f t="shared" si="40"/>
        <v>0</v>
      </c>
      <c r="I57" s="2"/>
      <c r="J57" s="2"/>
      <c r="K57" s="2"/>
      <c r="L57" s="14"/>
      <c r="M57" s="14"/>
      <c r="N57" s="14"/>
      <c r="O57" s="2"/>
      <c r="P57" s="24"/>
      <c r="Q57" s="25"/>
      <c r="R57" s="2"/>
      <c r="S57" s="2"/>
      <c r="T57" s="2"/>
      <c r="U57" s="2"/>
      <c r="V57" s="16"/>
      <c r="W57" s="2"/>
      <c r="X57" s="2"/>
      <c r="Y57" s="2"/>
      <c r="Z57" s="2"/>
      <c r="AA57" s="2"/>
      <c r="AB57" s="4"/>
      <c r="AC57" s="13"/>
      <c r="AE57" s="9">
        <f>IF(AND(G57&gt;=集計!$D$3,G57&lt;=集計!$E$3),1,0)</f>
        <v>0</v>
      </c>
      <c r="AF57" s="9">
        <f t="shared" si="41"/>
        <v>0</v>
      </c>
      <c r="AG57" s="9"/>
      <c r="AH57" s="9"/>
      <c r="AI57" s="9">
        <f t="shared" si="6"/>
        <v>0</v>
      </c>
      <c r="AJ57" s="9">
        <f t="shared" si="7"/>
        <v>0</v>
      </c>
      <c r="AK57" s="9"/>
      <c r="AL57" s="9"/>
      <c r="AM57" s="9">
        <f t="shared" ca="1" si="42"/>
        <v>0</v>
      </c>
      <c r="AN57" s="9">
        <f t="shared" ca="1" si="43"/>
        <v>0</v>
      </c>
      <c r="AO57" s="9">
        <f t="shared" ca="1" si="44"/>
        <v>0</v>
      </c>
      <c r="AP57" s="9">
        <f t="shared" si="8"/>
        <v>0</v>
      </c>
      <c r="AQ57" s="9">
        <f t="shared" si="9"/>
        <v>0</v>
      </c>
      <c r="AR57" s="9">
        <f t="shared" si="10"/>
        <v>0</v>
      </c>
      <c r="AS57" s="9">
        <f t="shared" si="11"/>
        <v>0</v>
      </c>
      <c r="AT57" s="9">
        <f t="shared" si="12"/>
        <v>0</v>
      </c>
      <c r="AU57" s="9">
        <f t="shared" si="13"/>
        <v>0</v>
      </c>
      <c r="AV57" s="9">
        <f t="shared" si="14"/>
        <v>0</v>
      </c>
      <c r="AW57" s="9"/>
      <c r="AX57" s="9">
        <f t="shared" si="15"/>
        <v>0</v>
      </c>
      <c r="AY57" s="9"/>
      <c r="AZ57" s="9"/>
      <c r="BA57" s="9"/>
      <c r="BB57" s="26" t="str">
        <f t="shared" si="16"/>
        <v/>
      </c>
      <c r="BC57" s="26" t="str">
        <f t="shared" si="17"/>
        <v/>
      </c>
      <c r="BD57" s="26" t="str">
        <f t="shared" si="18"/>
        <v/>
      </c>
      <c r="BE57" s="26" t="str">
        <f t="shared" si="19"/>
        <v/>
      </c>
      <c r="BF57" s="9">
        <f t="shared" si="20"/>
        <v>0</v>
      </c>
      <c r="BG57" s="9"/>
      <c r="BH57" s="9" t="b">
        <f t="shared" si="39"/>
        <v>0</v>
      </c>
      <c r="BI57" s="9"/>
      <c r="BJ57" s="9" t="b">
        <f t="shared" si="21"/>
        <v>0</v>
      </c>
      <c r="BK57" s="9"/>
      <c r="BL57" s="9" t="b">
        <f t="shared" si="22"/>
        <v>0</v>
      </c>
      <c r="BM57" s="9"/>
      <c r="BN57" s="9" t="b">
        <f t="shared" si="23"/>
        <v>0</v>
      </c>
      <c r="BO57" s="9"/>
      <c r="BP57" s="9" t="b">
        <f t="shared" si="24"/>
        <v>0</v>
      </c>
      <c r="BQ57" s="9"/>
      <c r="BR57" s="9" t="b">
        <f t="shared" si="25"/>
        <v>0</v>
      </c>
      <c r="BS57" s="9"/>
      <c r="BT57" s="9" t="b">
        <f t="shared" si="26"/>
        <v>0</v>
      </c>
      <c r="BU57" s="9"/>
      <c r="BV57" s="9" t="b">
        <f t="shared" si="27"/>
        <v>0</v>
      </c>
      <c r="BW57" s="9"/>
      <c r="BX57" s="9" t="b">
        <f t="shared" si="28"/>
        <v>0</v>
      </c>
      <c r="BY57" s="9"/>
      <c r="BZ57" s="9" t="b">
        <f t="shared" si="29"/>
        <v>0</v>
      </c>
      <c r="CA57" s="9"/>
      <c r="CB57" s="9" t="b">
        <f t="shared" si="30"/>
        <v>0</v>
      </c>
      <c r="CC57" s="9"/>
      <c r="CD57" s="9" t="b">
        <f t="shared" si="31"/>
        <v>0</v>
      </c>
      <c r="CE57" s="9"/>
      <c r="CF57" s="9" t="b">
        <f t="shared" si="32"/>
        <v>0</v>
      </c>
      <c r="CG57" s="9"/>
      <c r="CH57" s="9" t="b">
        <f t="shared" si="33"/>
        <v>0</v>
      </c>
      <c r="CI57" s="9"/>
      <c r="CJ57" s="9"/>
      <c r="CK57" s="9"/>
      <c r="CL57" s="9"/>
      <c r="CM57" s="9"/>
      <c r="CN57" s="9">
        <f t="shared" si="34"/>
        <v>0</v>
      </c>
      <c r="CO57" s="6" t="str">
        <f t="shared" ca="1" si="45"/>
        <v/>
      </c>
      <c r="CP57" s="6" t="str">
        <f t="shared" ca="1" si="46"/>
        <v/>
      </c>
      <c r="CQ57" s="9">
        <f t="shared" si="35"/>
        <v>0</v>
      </c>
      <c r="CR57" s="9">
        <f t="shared" si="36"/>
        <v>0</v>
      </c>
      <c r="CS57" s="9">
        <f t="shared" si="37"/>
        <v>0</v>
      </c>
    </row>
    <row r="58" spans="1:97" ht="93.75" customHeight="1">
      <c r="A58" s="2">
        <v>54</v>
      </c>
      <c r="B58" s="13"/>
      <c r="C58" s="13"/>
      <c r="D58" s="13"/>
      <c r="E58" s="3"/>
      <c r="F58" s="2"/>
      <c r="G58" s="3"/>
      <c r="H58" s="17">
        <f t="shared" si="40"/>
        <v>0</v>
      </c>
      <c r="I58" s="2"/>
      <c r="J58" s="2"/>
      <c r="K58" s="2"/>
      <c r="L58" s="14"/>
      <c r="M58" s="14"/>
      <c r="N58" s="14"/>
      <c r="O58" s="2"/>
      <c r="P58" s="24"/>
      <c r="Q58" s="25"/>
      <c r="R58" s="2"/>
      <c r="S58" s="2"/>
      <c r="T58" s="2"/>
      <c r="U58" s="2"/>
      <c r="V58" s="16"/>
      <c r="W58" s="2"/>
      <c r="X58" s="2"/>
      <c r="Y58" s="2"/>
      <c r="Z58" s="2"/>
      <c r="AA58" s="2"/>
      <c r="AB58" s="4"/>
      <c r="AC58" s="13"/>
      <c r="AE58" s="9">
        <f>IF(AND(G58&gt;=集計!$D$3,G58&lt;=集計!$E$3),1,0)</f>
        <v>0</v>
      </c>
      <c r="AF58" s="9">
        <f t="shared" si="41"/>
        <v>0</v>
      </c>
      <c r="AG58" s="9"/>
      <c r="AH58" s="9"/>
      <c r="AI58" s="9">
        <f t="shared" si="6"/>
        <v>0</v>
      </c>
      <c r="AJ58" s="9">
        <f t="shared" si="7"/>
        <v>0</v>
      </c>
      <c r="AK58" s="9"/>
      <c r="AL58" s="9"/>
      <c r="AM58" s="9">
        <f t="shared" ca="1" si="42"/>
        <v>0</v>
      </c>
      <c r="AN58" s="9">
        <f t="shared" ca="1" si="43"/>
        <v>0</v>
      </c>
      <c r="AO58" s="9">
        <f t="shared" ca="1" si="44"/>
        <v>0</v>
      </c>
      <c r="AP58" s="9">
        <f t="shared" si="8"/>
        <v>0</v>
      </c>
      <c r="AQ58" s="9">
        <f t="shared" si="9"/>
        <v>0</v>
      </c>
      <c r="AR58" s="9">
        <f t="shared" si="10"/>
        <v>0</v>
      </c>
      <c r="AS58" s="9">
        <f t="shared" si="11"/>
        <v>0</v>
      </c>
      <c r="AT58" s="9">
        <f t="shared" si="12"/>
        <v>0</v>
      </c>
      <c r="AU58" s="9">
        <f t="shared" si="13"/>
        <v>0</v>
      </c>
      <c r="AV58" s="9">
        <f t="shared" si="14"/>
        <v>0</v>
      </c>
      <c r="AW58" s="9"/>
      <c r="AX58" s="9">
        <f t="shared" si="15"/>
        <v>0</v>
      </c>
      <c r="AY58" s="9"/>
      <c r="AZ58" s="9"/>
      <c r="BA58" s="9"/>
      <c r="BB58" s="26" t="str">
        <f t="shared" si="16"/>
        <v/>
      </c>
      <c r="BC58" s="26" t="str">
        <f t="shared" si="17"/>
        <v/>
      </c>
      <c r="BD58" s="26" t="str">
        <f t="shared" si="18"/>
        <v/>
      </c>
      <c r="BE58" s="26" t="str">
        <f t="shared" si="19"/>
        <v/>
      </c>
      <c r="BF58" s="9">
        <f t="shared" si="20"/>
        <v>0</v>
      </c>
      <c r="BG58" s="9"/>
      <c r="BH58" s="9" t="b">
        <f t="shared" si="39"/>
        <v>0</v>
      </c>
      <c r="BI58" s="9"/>
      <c r="BJ58" s="9" t="b">
        <f t="shared" si="21"/>
        <v>0</v>
      </c>
      <c r="BK58" s="9"/>
      <c r="BL58" s="9" t="b">
        <f t="shared" si="22"/>
        <v>0</v>
      </c>
      <c r="BM58" s="9"/>
      <c r="BN58" s="9" t="b">
        <f t="shared" si="23"/>
        <v>0</v>
      </c>
      <c r="BO58" s="9"/>
      <c r="BP58" s="9" t="b">
        <f t="shared" si="24"/>
        <v>0</v>
      </c>
      <c r="BQ58" s="9"/>
      <c r="BR58" s="9" t="b">
        <f t="shared" si="25"/>
        <v>0</v>
      </c>
      <c r="BS58" s="9"/>
      <c r="BT58" s="9" t="b">
        <f t="shared" si="26"/>
        <v>0</v>
      </c>
      <c r="BU58" s="9"/>
      <c r="BV58" s="9" t="b">
        <f t="shared" si="27"/>
        <v>0</v>
      </c>
      <c r="BW58" s="9"/>
      <c r="BX58" s="9" t="b">
        <f t="shared" si="28"/>
        <v>0</v>
      </c>
      <c r="BY58" s="9"/>
      <c r="BZ58" s="9" t="b">
        <f t="shared" si="29"/>
        <v>0</v>
      </c>
      <c r="CA58" s="9"/>
      <c r="CB58" s="9" t="b">
        <f t="shared" si="30"/>
        <v>0</v>
      </c>
      <c r="CC58" s="9"/>
      <c r="CD58" s="9" t="b">
        <f t="shared" si="31"/>
        <v>0</v>
      </c>
      <c r="CE58" s="9"/>
      <c r="CF58" s="9" t="b">
        <f t="shared" si="32"/>
        <v>0</v>
      </c>
      <c r="CG58" s="9"/>
      <c r="CH58" s="9" t="b">
        <f t="shared" si="33"/>
        <v>0</v>
      </c>
      <c r="CI58" s="9"/>
      <c r="CJ58" s="9"/>
      <c r="CK58" s="9"/>
      <c r="CL58" s="9"/>
      <c r="CM58" s="9"/>
      <c r="CN58" s="9">
        <f t="shared" si="34"/>
        <v>0</v>
      </c>
      <c r="CO58" s="6" t="str">
        <f t="shared" ca="1" si="45"/>
        <v/>
      </c>
      <c r="CP58" s="6" t="str">
        <f t="shared" ca="1" si="46"/>
        <v/>
      </c>
      <c r="CQ58" s="9">
        <f t="shared" si="35"/>
        <v>0</v>
      </c>
      <c r="CR58" s="9">
        <f t="shared" si="36"/>
        <v>0</v>
      </c>
      <c r="CS58" s="9">
        <f t="shared" si="37"/>
        <v>0</v>
      </c>
    </row>
    <row r="59" spans="1:97" ht="93.75" customHeight="1">
      <c r="A59" s="2">
        <v>55</v>
      </c>
      <c r="B59" s="13"/>
      <c r="C59" s="13"/>
      <c r="D59" s="13"/>
      <c r="E59" s="3"/>
      <c r="F59" s="2"/>
      <c r="G59" s="3"/>
      <c r="H59" s="17">
        <f t="shared" si="40"/>
        <v>0</v>
      </c>
      <c r="I59" s="2"/>
      <c r="J59" s="2"/>
      <c r="K59" s="2"/>
      <c r="L59" s="14"/>
      <c r="M59" s="14"/>
      <c r="N59" s="14"/>
      <c r="O59" s="2"/>
      <c r="P59" s="24"/>
      <c r="Q59" s="25"/>
      <c r="R59" s="2"/>
      <c r="S59" s="2"/>
      <c r="T59" s="2"/>
      <c r="U59" s="2"/>
      <c r="V59" s="16"/>
      <c r="W59" s="2"/>
      <c r="X59" s="2"/>
      <c r="Y59" s="2"/>
      <c r="Z59" s="2"/>
      <c r="AA59" s="2"/>
      <c r="AB59" s="4"/>
      <c r="AC59" s="13"/>
      <c r="AE59" s="9">
        <f>IF(AND(G59&gt;=集計!$D$3,G59&lt;=集計!$E$3),1,0)</f>
        <v>0</v>
      </c>
      <c r="AF59" s="9">
        <f t="shared" si="41"/>
        <v>0</v>
      </c>
      <c r="AG59" s="9"/>
      <c r="AH59" s="9"/>
      <c r="AI59" s="9">
        <f t="shared" si="6"/>
        <v>0</v>
      </c>
      <c r="AJ59" s="9">
        <f t="shared" si="7"/>
        <v>0</v>
      </c>
      <c r="AK59" s="9"/>
      <c r="AL59" s="9"/>
      <c r="AM59" s="9">
        <f t="shared" ca="1" si="42"/>
        <v>0</v>
      </c>
      <c r="AN59" s="9">
        <f t="shared" ca="1" si="43"/>
        <v>0</v>
      </c>
      <c r="AO59" s="9">
        <f t="shared" ca="1" si="44"/>
        <v>0</v>
      </c>
      <c r="AP59" s="9">
        <f t="shared" si="8"/>
        <v>0</v>
      </c>
      <c r="AQ59" s="9">
        <f t="shared" si="9"/>
        <v>0</v>
      </c>
      <c r="AR59" s="9">
        <f t="shared" si="10"/>
        <v>0</v>
      </c>
      <c r="AS59" s="9">
        <f t="shared" si="11"/>
        <v>0</v>
      </c>
      <c r="AT59" s="9">
        <f t="shared" si="12"/>
        <v>0</v>
      </c>
      <c r="AU59" s="9">
        <f t="shared" si="13"/>
        <v>0</v>
      </c>
      <c r="AV59" s="9">
        <f t="shared" si="14"/>
        <v>0</v>
      </c>
      <c r="AW59" s="9"/>
      <c r="AX59" s="9">
        <f t="shared" si="15"/>
        <v>0</v>
      </c>
      <c r="AY59" s="9"/>
      <c r="AZ59" s="9"/>
      <c r="BA59" s="9"/>
      <c r="BB59" s="26" t="str">
        <f t="shared" si="16"/>
        <v/>
      </c>
      <c r="BC59" s="26" t="str">
        <f t="shared" si="17"/>
        <v/>
      </c>
      <c r="BD59" s="26" t="str">
        <f t="shared" si="18"/>
        <v/>
      </c>
      <c r="BE59" s="26" t="str">
        <f t="shared" si="19"/>
        <v/>
      </c>
      <c r="BF59" s="9">
        <f t="shared" si="20"/>
        <v>0</v>
      </c>
      <c r="BG59" s="9"/>
      <c r="BH59" s="9" t="b">
        <f t="shared" si="39"/>
        <v>0</v>
      </c>
      <c r="BI59" s="9"/>
      <c r="BJ59" s="9" t="b">
        <f t="shared" si="21"/>
        <v>0</v>
      </c>
      <c r="BK59" s="9"/>
      <c r="BL59" s="9" t="b">
        <f t="shared" si="22"/>
        <v>0</v>
      </c>
      <c r="BM59" s="9"/>
      <c r="BN59" s="9" t="b">
        <f t="shared" si="23"/>
        <v>0</v>
      </c>
      <c r="BO59" s="9"/>
      <c r="BP59" s="9" t="b">
        <f t="shared" si="24"/>
        <v>0</v>
      </c>
      <c r="BQ59" s="9"/>
      <c r="BR59" s="9" t="b">
        <f t="shared" si="25"/>
        <v>0</v>
      </c>
      <c r="BS59" s="9"/>
      <c r="BT59" s="9" t="b">
        <f t="shared" si="26"/>
        <v>0</v>
      </c>
      <c r="BU59" s="9"/>
      <c r="BV59" s="9" t="b">
        <f t="shared" si="27"/>
        <v>0</v>
      </c>
      <c r="BW59" s="9"/>
      <c r="BX59" s="9" t="b">
        <f t="shared" si="28"/>
        <v>0</v>
      </c>
      <c r="BY59" s="9"/>
      <c r="BZ59" s="9" t="b">
        <f t="shared" si="29"/>
        <v>0</v>
      </c>
      <c r="CA59" s="9"/>
      <c r="CB59" s="9" t="b">
        <f t="shared" si="30"/>
        <v>0</v>
      </c>
      <c r="CC59" s="9"/>
      <c r="CD59" s="9" t="b">
        <f t="shared" si="31"/>
        <v>0</v>
      </c>
      <c r="CE59" s="9"/>
      <c r="CF59" s="9" t="b">
        <f t="shared" si="32"/>
        <v>0</v>
      </c>
      <c r="CG59" s="9"/>
      <c r="CH59" s="9" t="b">
        <f t="shared" si="33"/>
        <v>0</v>
      </c>
      <c r="CI59" s="9"/>
      <c r="CJ59" s="9"/>
      <c r="CK59" s="9"/>
      <c r="CL59" s="9"/>
      <c r="CM59" s="9"/>
      <c r="CN59" s="9">
        <f t="shared" si="34"/>
        <v>0</v>
      </c>
      <c r="CO59" s="6" t="str">
        <f t="shared" ca="1" si="45"/>
        <v/>
      </c>
      <c r="CP59" s="6" t="str">
        <f t="shared" ca="1" si="46"/>
        <v/>
      </c>
      <c r="CQ59" s="9">
        <f t="shared" si="35"/>
        <v>0</v>
      </c>
      <c r="CR59" s="9">
        <f t="shared" si="36"/>
        <v>0</v>
      </c>
      <c r="CS59" s="9">
        <f t="shared" si="37"/>
        <v>0</v>
      </c>
    </row>
    <row r="60" spans="1:97" ht="93.75" customHeight="1">
      <c r="A60" s="2">
        <v>56</v>
      </c>
      <c r="B60" s="13"/>
      <c r="C60" s="13"/>
      <c r="D60" s="13"/>
      <c r="E60" s="3"/>
      <c r="F60" s="2"/>
      <c r="G60" s="3"/>
      <c r="H60" s="17">
        <f t="shared" si="40"/>
        <v>0</v>
      </c>
      <c r="I60" s="2"/>
      <c r="J60" s="2"/>
      <c r="K60" s="2"/>
      <c r="L60" s="14"/>
      <c r="M60" s="14"/>
      <c r="N60" s="14"/>
      <c r="O60" s="2"/>
      <c r="P60" s="24"/>
      <c r="Q60" s="25"/>
      <c r="R60" s="2"/>
      <c r="S60" s="2"/>
      <c r="T60" s="2"/>
      <c r="U60" s="2"/>
      <c r="V60" s="16"/>
      <c r="W60" s="2"/>
      <c r="X60" s="2"/>
      <c r="Y60" s="2"/>
      <c r="Z60" s="2"/>
      <c r="AA60" s="2"/>
      <c r="AB60" s="4"/>
      <c r="AC60" s="13"/>
      <c r="AE60" s="9">
        <f>IF(AND(G60&gt;=集計!$D$3,G60&lt;=集計!$E$3),1,0)</f>
        <v>0</v>
      </c>
      <c r="AF60" s="9">
        <f t="shared" si="41"/>
        <v>0</v>
      </c>
      <c r="AG60" s="9"/>
      <c r="AH60" s="9"/>
      <c r="AI60" s="9">
        <f t="shared" si="6"/>
        <v>0</v>
      </c>
      <c r="AJ60" s="9">
        <f t="shared" si="7"/>
        <v>0</v>
      </c>
      <c r="AK60" s="9"/>
      <c r="AL60" s="9"/>
      <c r="AM60" s="9">
        <f t="shared" ca="1" si="42"/>
        <v>0</v>
      </c>
      <c r="AN60" s="9">
        <f t="shared" ca="1" si="43"/>
        <v>0</v>
      </c>
      <c r="AO60" s="9">
        <f t="shared" ca="1" si="44"/>
        <v>0</v>
      </c>
      <c r="AP60" s="9">
        <f t="shared" si="8"/>
        <v>0</v>
      </c>
      <c r="AQ60" s="9">
        <f t="shared" si="9"/>
        <v>0</v>
      </c>
      <c r="AR60" s="9">
        <f t="shared" si="10"/>
        <v>0</v>
      </c>
      <c r="AS60" s="9">
        <f t="shared" si="11"/>
        <v>0</v>
      </c>
      <c r="AT60" s="9">
        <f t="shared" si="12"/>
        <v>0</v>
      </c>
      <c r="AU60" s="9">
        <f t="shared" si="13"/>
        <v>0</v>
      </c>
      <c r="AV60" s="9">
        <f t="shared" si="14"/>
        <v>0</v>
      </c>
      <c r="AW60" s="9"/>
      <c r="AX60" s="9">
        <f t="shared" si="15"/>
        <v>0</v>
      </c>
      <c r="AY60" s="9"/>
      <c r="AZ60" s="9"/>
      <c r="BA60" s="9"/>
      <c r="BB60" s="26" t="str">
        <f t="shared" si="16"/>
        <v/>
      </c>
      <c r="BC60" s="26" t="str">
        <f t="shared" si="17"/>
        <v/>
      </c>
      <c r="BD60" s="26" t="str">
        <f t="shared" si="18"/>
        <v/>
      </c>
      <c r="BE60" s="26" t="str">
        <f t="shared" si="19"/>
        <v/>
      </c>
      <c r="BF60" s="9">
        <f t="shared" si="20"/>
        <v>0</v>
      </c>
      <c r="BG60" s="9"/>
      <c r="BH60" s="9" t="b">
        <f t="shared" si="39"/>
        <v>0</v>
      </c>
      <c r="BI60" s="9"/>
      <c r="BJ60" s="9" t="b">
        <f t="shared" si="21"/>
        <v>0</v>
      </c>
      <c r="BK60" s="9"/>
      <c r="BL60" s="9" t="b">
        <f t="shared" si="22"/>
        <v>0</v>
      </c>
      <c r="BM60" s="9"/>
      <c r="BN60" s="9" t="b">
        <f t="shared" si="23"/>
        <v>0</v>
      </c>
      <c r="BO60" s="9"/>
      <c r="BP60" s="9" t="b">
        <f t="shared" si="24"/>
        <v>0</v>
      </c>
      <c r="BQ60" s="9"/>
      <c r="BR60" s="9" t="b">
        <f t="shared" si="25"/>
        <v>0</v>
      </c>
      <c r="BS60" s="9"/>
      <c r="BT60" s="9" t="b">
        <f t="shared" si="26"/>
        <v>0</v>
      </c>
      <c r="BU60" s="9"/>
      <c r="BV60" s="9" t="b">
        <f t="shared" si="27"/>
        <v>0</v>
      </c>
      <c r="BW60" s="9"/>
      <c r="BX60" s="9" t="b">
        <f t="shared" si="28"/>
        <v>0</v>
      </c>
      <c r="BY60" s="9"/>
      <c r="BZ60" s="9" t="b">
        <f t="shared" si="29"/>
        <v>0</v>
      </c>
      <c r="CA60" s="9"/>
      <c r="CB60" s="9" t="b">
        <f t="shared" si="30"/>
        <v>0</v>
      </c>
      <c r="CC60" s="9"/>
      <c r="CD60" s="9" t="b">
        <f t="shared" si="31"/>
        <v>0</v>
      </c>
      <c r="CE60" s="9"/>
      <c r="CF60" s="9" t="b">
        <f t="shared" si="32"/>
        <v>0</v>
      </c>
      <c r="CG60" s="9"/>
      <c r="CH60" s="9" t="b">
        <f t="shared" si="33"/>
        <v>0</v>
      </c>
      <c r="CI60" s="9"/>
      <c r="CJ60" s="9"/>
      <c r="CK60" s="9"/>
      <c r="CL60" s="9"/>
      <c r="CM60" s="9"/>
      <c r="CN60" s="9">
        <f t="shared" si="34"/>
        <v>0</v>
      </c>
      <c r="CO60" s="6" t="str">
        <f t="shared" ca="1" si="45"/>
        <v/>
      </c>
      <c r="CP60" s="6" t="str">
        <f t="shared" ca="1" si="46"/>
        <v/>
      </c>
      <c r="CQ60" s="9">
        <f t="shared" si="35"/>
        <v>0</v>
      </c>
      <c r="CR60" s="9">
        <f t="shared" si="36"/>
        <v>0</v>
      </c>
      <c r="CS60" s="9">
        <f t="shared" si="37"/>
        <v>0</v>
      </c>
    </row>
    <row r="61" spans="1:97" ht="93.75" customHeight="1">
      <c r="A61" s="2">
        <v>57</v>
      </c>
      <c r="B61" s="13"/>
      <c r="C61" s="13"/>
      <c r="D61" s="13"/>
      <c r="E61" s="3"/>
      <c r="F61" s="2"/>
      <c r="G61" s="3"/>
      <c r="H61" s="17">
        <f t="shared" si="40"/>
        <v>0</v>
      </c>
      <c r="I61" s="2"/>
      <c r="J61" s="2"/>
      <c r="K61" s="2"/>
      <c r="L61" s="14"/>
      <c r="M61" s="14"/>
      <c r="N61" s="14"/>
      <c r="O61" s="2"/>
      <c r="P61" s="24"/>
      <c r="Q61" s="25"/>
      <c r="R61" s="2"/>
      <c r="S61" s="2"/>
      <c r="T61" s="2"/>
      <c r="U61" s="2"/>
      <c r="V61" s="16"/>
      <c r="W61" s="2"/>
      <c r="X61" s="2"/>
      <c r="Y61" s="2"/>
      <c r="Z61" s="2"/>
      <c r="AA61" s="2"/>
      <c r="AB61" s="4"/>
      <c r="AC61" s="13"/>
      <c r="AE61" s="9">
        <f>IF(AND(G61&gt;=集計!$D$3,G61&lt;=集計!$E$3),1,0)</f>
        <v>0</v>
      </c>
      <c r="AF61" s="9">
        <f t="shared" si="41"/>
        <v>0</v>
      </c>
      <c r="AG61" s="9"/>
      <c r="AH61" s="9"/>
      <c r="AI61" s="9">
        <f t="shared" si="6"/>
        <v>0</v>
      </c>
      <c r="AJ61" s="9">
        <f t="shared" si="7"/>
        <v>0</v>
      </c>
      <c r="AK61" s="9"/>
      <c r="AL61" s="9"/>
      <c r="AM61" s="9">
        <f t="shared" ca="1" si="42"/>
        <v>0</v>
      </c>
      <c r="AN61" s="9">
        <f t="shared" ca="1" si="43"/>
        <v>0</v>
      </c>
      <c r="AO61" s="9">
        <f t="shared" ca="1" si="44"/>
        <v>0</v>
      </c>
      <c r="AP61" s="9">
        <f t="shared" si="8"/>
        <v>0</v>
      </c>
      <c r="AQ61" s="9">
        <f t="shared" si="9"/>
        <v>0</v>
      </c>
      <c r="AR61" s="9">
        <f t="shared" si="10"/>
        <v>0</v>
      </c>
      <c r="AS61" s="9">
        <f t="shared" si="11"/>
        <v>0</v>
      </c>
      <c r="AT61" s="9">
        <f t="shared" si="12"/>
        <v>0</v>
      </c>
      <c r="AU61" s="9">
        <f t="shared" si="13"/>
        <v>0</v>
      </c>
      <c r="AV61" s="9">
        <f t="shared" si="14"/>
        <v>0</v>
      </c>
      <c r="AW61" s="9"/>
      <c r="AX61" s="9">
        <f t="shared" si="15"/>
        <v>0</v>
      </c>
      <c r="AY61" s="9"/>
      <c r="AZ61" s="9"/>
      <c r="BA61" s="9"/>
      <c r="BB61" s="26" t="str">
        <f t="shared" si="16"/>
        <v/>
      </c>
      <c r="BC61" s="26" t="str">
        <f t="shared" si="17"/>
        <v/>
      </c>
      <c r="BD61" s="26" t="str">
        <f t="shared" si="18"/>
        <v/>
      </c>
      <c r="BE61" s="26" t="str">
        <f t="shared" si="19"/>
        <v/>
      </c>
      <c r="BF61" s="9">
        <f t="shared" si="20"/>
        <v>0</v>
      </c>
      <c r="BG61" s="9"/>
      <c r="BH61" s="9" t="b">
        <f t="shared" si="39"/>
        <v>0</v>
      </c>
      <c r="BI61" s="9"/>
      <c r="BJ61" s="9" t="b">
        <f t="shared" si="21"/>
        <v>0</v>
      </c>
      <c r="BK61" s="9"/>
      <c r="BL61" s="9" t="b">
        <f t="shared" si="22"/>
        <v>0</v>
      </c>
      <c r="BM61" s="9"/>
      <c r="BN61" s="9" t="b">
        <f t="shared" si="23"/>
        <v>0</v>
      </c>
      <c r="BO61" s="9"/>
      <c r="BP61" s="9" t="b">
        <f t="shared" si="24"/>
        <v>0</v>
      </c>
      <c r="BQ61" s="9"/>
      <c r="BR61" s="9" t="b">
        <f t="shared" si="25"/>
        <v>0</v>
      </c>
      <c r="BS61" s="9"/>
      <c r="BT61" s="9" t="b">
        <f t="shared" si="26"/>
        <v>0</v>
      </c>
      <c r="BU61" s="9"/>
      <c r="BV61" s="9" t="b">
        <f t="shared" si="27"/>
        <v>0</v>
      </c>
      <c r="BW61" s="9"/>
      <c r="BX61" s="9" t="b">
        <f t="shared" si="28"/>
        <v>0</v>
      </c>
      <c r="BY61" s="9"/>
      <c r="BZ61" s="9" t="b">
        <f t="shared" si="29"/>
        <v>0</v>
      </c>
      <c r="CA61" s="9"/>
      <c r="CB61" s="9" t="b">
        <f t="shared" si="30"/>
        <v>0</v>
      </c>
      <c r="CC61" s="9"/>
      <c r="CD61" s="9" t="b">
        <f t="shared" si="31"/>
        <v>0</v>
      </c>
      <c r="CE61" s="9"/>
      <c r="CF61" s="9" t="b">
        <f t="shared" si="32"/>
        <v>0</v>
      </c>
      <c r="CG61" s="9"/>
      <c r="CH61" s="9" t="b">
        <f t="shared" si="33"/>
        <v>0</v>
      </c>
      <c r="CI61" s="9"/>
      <c r="CJ61" s="9"/>
      <c r="CK61" s="9"/>
      <c r="CL61" s="9"/>
      <c r="CM61" s="9"/>
      <c r="CN61" s="9">
        <f t="shared" si="34"/>
        <v>0</v>
      </c>
      <c r="CO61" s="6" t="str">
        <f t="shared" ca="1" si="45"/>
        <v/>
      </c>
      <c r="CP61" s="6" t="str">
        <f t="shared" ca="1" si="46"/>
        <v/>
      </c>
      <c r="CQ61" s="9">
        <f t="shared" si="35"/>
        <v>0</v>
      </c>
      <c r="CR61" s="9">
        <f t="shared" si="36"/>
        <v>0</v>
      </c>
      <c r="CS61" s="9">
        <f t="shared" si="37"/>
        <v>0</v>
      </c>
    </row>
    <row r="62" spans="1:97" ht="93.75" customHeight="1">
      <c r="A62" s="2">
        <v>58</v>
      </c>
      <c r="B62" s="13"/>
      <c r="C62" s="13"/>
      <c r="D62" s="13"/>
      <c r="E62" s="3"/>
      <c r="F62" s="2"/>
      <c r="G62" s="3"/>
      <c r="H62" s="17">
        <f t="shared" si="40"/>
        <v>0</v>
      </c>
      <c r="I62" s="2"/>
      <c r="J62" s="2"/>
      <c r="K62" s="2"/>
      <c r="L62" s="14"/>
      <c r="M62" s="14"/>
      <c r="N62" s="14"/>
      <c r="O62" s="2"/>
      <c r="P62" s="24"/>
      <c r="Q62" s="25"/>
      <c r="R62" s="2"/>
      <c r="S62" s="2"/>
      <c r="T62" s="2"/>
      <c r="U62" s="2"/>
      <c r="V62" s="16"/>
      <c r="W62" s="2"/>
      <c r="X62" s="2"/>
      <c r="Y62" s="2"/>
      <c r="Z62" s="2"/>
      <c r="AA62" s="2"/>
      <c r="AB62" s="4"/>
      <c r="AC62" s="13"/>
      <c r="AE62" s="9">
        <f>IF(AND(G62&gt;=集計!$D$3,G62&lt;=集計!$E$3),1,0)</f>
        <v>0</v>
      </c>
      <c r="AF62" s="9">
        <f t="shared" si="41"/>
        <v>0</v>
      </c>
      <c r="AG62" s="9"/>
      <c r="AH62" s="9"/>
      <c r="AI62" s="9">
        <f t="shared" si="6"/>
        <v>0</v>
      </c>
      <c r="AJ62" s="9">
        <f t="shared" si="7"/>
        <v>0</v>
      </c>
      <c r="AK62" s="9"/>
      <c r="AL62" s="9"/>
      <c r="AM62" s="9">
        <f t="shared" ca="1" si="42"/>
        <v>0</v>
      </c>
      <c r="AN62" s="9">
        <f t="shared" ca="1" si="43"/>
        <v>0</v>
      </c>
      <c r="AO62" s="9">
        <f t="shared" ca="1" si="44"/>
        <v>0</v>
      </c>
      <c r="AP62" s="9">
        <f t="shared" si="8"/>
        <v>0</v>
      </c>
      <c r="AQ62" s="9">
        <f t="shared" si="9"/>
        <v>0</v>
      </c>
      <c r="AR62" s="9">
        <f t="shared" si="10"/>
        <v>0</v>
      </c>
      <c r="AS62" s="9">
        <f t="shared" si="11"/>
        <v>0</v>
      </c>
      <c r="AT62" s="9">
        <f t="shared" si="12"/>
        <v>0</v>
      </c>
      <c r="AU62" s="9">
        <f t="shared" si="13"/>
        <v>0</v>
      </c>
      <c r="AV62" s="9">
        <f t="shared" si="14"/>
        <v>0</v>
      </c>
      <c r="AW62" s="9"/>
      <c r="AX62" s="9">
        <f t="shared" si="15"/>
        <v>0</v>
      </c>
      <c r="AY62" s="9"/>
      <c r="AZ62" s="9"/>
      <c r="BA62" s="9"/>
      <c r="BB62" s="26" t="str">
        <f t="shared" si="16"/>
        <v/>
      </c>
      <c r="BC62" s="26" t="str">
        <f t="shared" si="17"/>
        <v/>
      </c>
      <c r="BD62" s="26" t="str">
        <f t="shared" si="18"/>
        <v/>
      </c>
      <c r="BE62" s="26" t="str">
        <f t="shared" si="19"/>
        <v/>
      </c>
      <c r="BF62" s="9">
        <f t="shared" si="20"/>
        <v>0</v>
      </c>
      <c r="BG62" s="9"/>
      <c r="BH62" s="9" t="b">
        <f t="shared" si="39"/>
        <v>0</v>
      </c>
      <c r="BI62" s="9"/>
      <c r="BJ62" s="9" t="b">
        <f t="shared" si="21"/>
        <v>0</v>
      </c>
      <c r="BK62" s="9"/>
      <c r="BL62" s="9" t="b">
        <f t="shared" si="22"/>
        <v>0</v>
      </c>
      <c r="BM62" s="9"/>
      <c r="BN62" s="9" t="b">
        <f t="shared" si="23"/>
        <v>0</v>
      </c>
      <c r="BO62" s="9"/>
      <c r="BP62" s="9" t="b">
        <f t="shared" si="24"/>
        <v>0</v>
      </c>
      <c r="BQ62" s="9"/>
      <c r="BR62" s="9" t="b">
        <f t="shared" si="25"/>
        <v>0</v>
      </c>
      <c r="BS62" s="9"/>
      <c r="BT62" s="9" t="b">
        <f t="shared" si="26"/>
        <v>0</v>
      </c>
      <c r="BU62" s="9"/>
      <c r="BV62" s="9" t="b">
        <f t="shared" si="27"/>
        <v>0</v>
      </c>
      <c r="BW62" s="9"/>
      <c r="BX62" s="9" t="b">
        <f t="shared" si="28"/>
        <v>0</v>
      </c>
      <c r="BY62" s="9"/>
      <c r="BZ62" s="9" t="b">
        <f t="shared" si="29"/>
        <v>0</v>
      </c>
      <c r="CA62" s="9"/>
      <c r="CB62" s="9" t="b">
        <f t="shared" si="30"/>
        <v>0</v>
      </c>
      <c r="CC62" s="9"/>
      <c r="CD62" s="9" t="b">
        <f t="shared" si="31"/>
        <v>0</v>
      </c>
      <c r="CE62" s="9"/>
      <c r="CF62" s="9" t="b">
        <f t="shared" si="32"/>
        <v>0</v>
      </c>
      <c r="CG62" s="9"/>
      <c r="CH62" s="9" t="b">
        <f t="shared" si="33"/>
        <v>0</v>
      </c>
      <c r="CI62" s="9"/>
      <c r="CJ62" s="9"/>
      <c r="CK62" s="9"/>
      <c r="CL62" s="9"/>
      <c r="CM62" s="9"/>
      <c r="CN62" s="9">
        <f t="shared" si="34"/>
        <v>0</v>
      </c>
      <c r="CO62" s="6" t="str">
        <f t="shared" ca="1" si="45"/>
        <v/>
      </c>
      <c r="CP62" s="6" t="str">
        <f t="shared" ca="1" si="46"/>
        <v/>
      </c>
      <c r="CQ62" s="9">
        <f t="shared" si="35"/>
        <v>0</v>
      </c>
      <c r="CR62" s="9">
        <f t="shared" si="36"/>
        <v>0</v>
      </c>
      <c r="CS62" s="9">
        <f t="shared" si="37"/>
        <v>0</v>
      </c>
    </row>
    <row r="63" spans="1:97" ht="93.75" customHeight="1">
      <c r="A63" s="2">
        <v>59</v>
      </c>
      <c r="B63" s="13"/>
      <c r="C63" s="13"/>
      <c r="D63" s="13"/>
      <c r="E63" s="3"/>
      <c r="F63" s="2"/>
      <c r="G63" s="3"/>
      <c r="H63" s="17">
        <f t="shared" si="40"/>
        <v>0</v>
      </c>
      <c r="I63" s="2"/>
      <c r="J63" s="2"/>
      <c r="K63" s="2"/>
      <c r="L63" s="14"/>
      <c r="M63" s="14"/>
      <c r="N63" s="14"/>
      <c r="O63" s="2"/>
      <c r="P63" s="24"/>
      <c r="Q63" s="25"/>
      <c r="R63" s="2"/>
      <c r="S63" s="2"/>
      <c r="T63" s="2"/>
      <c r="U63" s="2"/>
      <c r="V63" s="16"/>
      <c r="W63" s="2"/>
      <c r="X63" s="2"/>
      <c r="Y63" s="2"/>
      <c r="Z63" s="2"/>
      <c r="AA63" s="2"/>
      <c r="AB63" s="4"/>
      <c r="AC63" s="13"/>
      <c r="AE63" s="9">
        <f>IF(AND(G63&gt;=集計!$D$3,G63&lt;=集計!$E$3),1,0)</f>
        <v>0</v>
      </c>
      <c r="AF63" s="9">
        <f t="shared" si="41"/>
        <v>0</v>
      </c>
      <c r="AG63" s="9"/>
      <c r="AH63" s="9"/>
      <c r="AI63" s="9">
        <f t="shared" si="6"/>
        <v>0</v>
      </c>
      <c r="AJ63" s="9">
        <f t="shared" si="7"/>
        <v>0</v>
      </c>
      <c r="AK63" s="9"/>
      <c r="AL63" s="9"/>
      <c r="AM63" s="9">
        <f t="shared" ca="1" si="42"/>
        <v>0</v>
      </c>
      <c r="AN63" s="9">
        <f t="shared" ca="1" si="43"/>
        <v>0</v>
      </c>
      <c r="AO63" s="9">
        <f t="shared" ca="1" si="44"/>
        <v>0</v>
      </c>
      <c r="AP63" s="9">
        <f t="shared" si="8"/>
        <v>0</v>
      </c>
      <c r="AQ63" s="9">
        <f t="shared" si="9"/>
        <v>0</v>
      </c>
      <c r="AR63" s="9">
        <f t="shared" si="10"/>
        <v>0</v>
      </c>
      <c r="AS63" s="9">
        <f t="shared" si="11"/>
        <v>0</v>
      </c>
      <c r="AT63" s="9">
        <f t="shared" si="12"/>
        <v>0</v>
      </c>
      <c r="AU63" s="9">
        <f t="shared" si="13"/>
        <v>0</v>
      </c>
      <c r="AV63" s="9">
        <f t="shared" si="14"/>
        <v>0</v>
      </c>
      <c r="AW63" s="9"/>
      <c r="AX63" s="9">
        <f t="shared" si="15"/>
        <v>0</v>
      </c>
      <c r="AY63" s="9"/>
      <c r="AZ63" s="9"/>
      <c r="BA63" s="9"/>
      <c r="BB63" s="26" t="str">
        <f t="shared" si="16"/>
        <v/>
      </c>
      <c r="BC63" s="26" t="str">
        <f t="shared" si="17"/>
        <v/>
      </c>
      <c r="BD63" s="26" t="str">
        <f t="shared" si="18"/>
        <v/>
      </c>
      <c r="BE63" s="26" t="str">
        <f t="shared" si="19"/>
        <v/>
      </c>
      <c r="BF63" s="9">
        <f t="shared" si="20"/>
        <v>0</v>
      </c>
      <c r="BG63" s="9"/>
      <c r="BH63" s="9" t="b">
        <f t="shared" si="39"/>
        <v>0</v>
      </c>
      <c r="BI63" s="9"/>
      <c r="BJ63" s="9" t="b">
        <f t="shared" si="21"/>
        <v>0</v>
      </c>
      <c r="BK63" s="9"/>
      <c r="BL63" s="9" t="b">
        <f t="shared" si="22"/>
        <v>0</v>
      </c>
      <c r="BM63" s="9"/>
      <c r="BN63" s="9" t="b">
        <f t="shared" si="23"/>
        <v>0</v>
      </c>
      <c r="BO63" s="9"/>
      <c r="BP63" s="9" t="b">
        <f t="shared" si="24"/>
        <v>0</v>
      </c>
      <c r="BQ63" s="9"/>
      <c r="BR63" s="9" t="b">
        <f t="shared" si="25"/>
        <v>0</v>
      </c>
      <c r="BS63" s="9"/>
      <c r="BT63" s="9" t="b">
        <f t="shared" si="26"/>
        <v>0</v>
      </c>
      <c r="BU63" s="9"/>
      <c r="BV63" s="9" t="b">
        <f t="shared" si="27"/>
        <v>0</v>
      </c>
      <c r="BW63" s="9"/>
      <c r="BX63" s="9" t="b">
        <f t="shared" si="28"/>
        <v>0</v>
      </c>
      <c r="BY63" s="9"/>
      <c r="BZ63" s="9" t="b">
        <f t="shared" si="29"/>
        <v>0</v>
      </c>
      <c r="CA63" s="9"/>
      <c r="CB63" s="9" t="b">
        <f t="shared" si="30"/>
        <v>0</v>
      </c>
      <c r="CC63" s="9"/>
      <c r="CD63" s="9" t="b">
        <f t="shared" si="31"/>
        <v>0</v>
      </c>
      <c r="CE63" s="9"/>
      <c r="CF63" s="9" t="b">
        <f t="shared" si="32"/>
        <v>0</v>
      </c>
      <c r="CG63" s="9"/>
      <c r="CH63" s="9" t="b">
        <f t="shared" si="33"/>
        <v>0</v>
      </c>
      <c r="CI63" s="9"/>
      <c r="CJ63" s="9"/>
      <c r="CK63" s="9"/>
      <c r="CL63" s="9"/>
      <c r="CM63" s="9"/>
      <c r="CN63" s="9">
        <f t="shared" si="34"/>
        <v>0</v>
      </c>
      <c r="CO63" s="6" t="str">
        <f t="shared" ca="1" si="45"/>
        <v/>
      </c>
      <c r="CP63" s="6" t="str">
        <f t="shared" ca="1" si="46"/>
        <v/>
      </c>
      <c r="CQ63" s="9">
        <f t="shared" si="35"/>
        <v>0</v>
      </c>
      <c r="CR63" s="9">
        <f t="shared" si="36"/>
        <v>0</v>
      </c>
      <c r="CS63" s="9">
        <f t="shared" si="37"/>
        <v>0</v>
      </c>
    </row>
    <row r="64" spans="1:97" ht="93.75" customHeight="1">
      <c r="A64" s="2">
        <v>60</v>
      </c>
      <c r="B64" s="13"/>
      <c r="C64" s="13"/>
      <c r="D64" s="13"/>
      <c r="E64" s="3"/>
      <c r="F64" s="2"/>
      <c r="G64" s="3"/>
      <c r="H64" s="17">
        <f t="shared" si="40"/>
        <v>0</v>
      </c>
      <c r="I64" s="2"/>
      <c r="J64" s="2"/>
      <c r="K64" s="2"/>
      <c r="L64" s="14"/>
      <c r="M64" s="14"/>
      <c r="N64" s="14"/>
      <c r="O64" s="2"/>
      <c r="P64" s="24"/>
      <c r="Q64" s="25"/>
      <c r="R64" s="2"/>
      <c r="S64" s="2"/>
      <c r="T64" s="2"/>
      <c r="U64" s="2"/>
      <c r="V64" s="16"/>
      <c r="W64" s="2"/>
      <c r="X64" s="2"/>
      <c r="Y64" s="2"/>
      <c r="Z64" s="2"/>
      <c r="AA64" s="2"/>
      <c r="AB64" s="4"/>
      <c r="AC64" s="13"/>
      <c r="AE64" s="9">
        <f>IF(AND(G64&gt;=集計!$D$3,G64&lt;=集計!$E$3),1,0)</f>
        <v>0</v>
      </c>
      <c r="AF64" s="9">
        <f t="shared" si="41"/>
        <v>0</v>
      </c>
      <c r="AG64" s="9"/>
      <c r="AH64" s="9"/>
      <c r="AI64" s="9">
        <f t="shared" si="6"/>
        <v>0</v>
      </c>
      <c r="AJ64" s="9">
        <f t="shared" si="7"/>
        <v>0</v>
      </c>
      <c r="AK64" s="9"/>
      <c r="AL64" s="9"/>
      <c r="AM64" s="9">
        <f t="shared" ca="1" si="42"/>
        <v>0</v>
      </c>
      <c r="AN64" s="9">
        <f t="shared" ca="1" si="43"/>
        <v>0</v>
      </c>
      <c r="AO64" s="9">
        <f t="shared" ca="1" si="44"/>
        <v>0</v>
      </c>
      <c r="AP64" s="9">
        <f t="shared" si="8"/>
        <v>0</v>
      </c>
      <c r="AQ64" s="9">
        <f t="shared" si="9"/>
        <v>0</v>
      </c>
      <c r="AR64" s="9">
        <f t="shared" si="10"/>
        <v>0</v>
      </c>
      <c r="AS64" s="9">
        <f t="shared" si="11"/>
        <v>0</v>
      </c>
      <c r="AT64" s="9">
        <f t="shared" si="12"/>
        <v>0</v>
      </c>
      <c r="AU64" s="9">
        <f t="shared" si="13"/>
        <v>0</v>
      </c>
      <c r="AV64" s="9">
        <f t="shared" si="14"/>
        <v>0</v>
      </c>
      <c r="AW64" s="9"/>
      <c r="AX64" s="9">
        <f t="shared" si="15"/>
        <v>0</v>
      </c>
      <c r="AY64" s="9"/>
      <c r="AZ64" s="9"/>
      <c r="BA64" s="9"/>
      <c r="BB64" s="26" t="str">
        <f t="shared" si="16"/>
        <v/>
      </c>
      <c r="BC64" s="26" t="str">
        <f t="shared" si="17"/>
        <v/>
      </c>
      <c r="BD64" s="26" t="str">
        <f t="shared" si="18"/>
        <v/>
      </c>
      <c r="BE64" s="26" t="str">
        <f t="shared" si="19"/>
        <v/>
      </c>
      <c r="BF64" s="9">
        <f t="shared" si="20"/>
        <v>0</v>
      </c>
      <c r="BG64" s="9"/>
      <c r="BH64" s="9" t="b">
        <f t="shared" si="39"/>
        <v>0</v>
      </c>
      <c r="BI64" s="9"/>
      <c r="BJ64" s="9" t="b">
        <f t="shared" si="21"/>
        <v>0</v>
      </c>
      <c r="BK64" s="9"/>
      <c r="BL64" s="9" t="b">
        <f t="shared" si="22"/>
        <v>0</v>
      </c>
      <c r="BM64" s="9"/>
      <c r="BN64" s="9" t="b">
        <f t="shared" si="23"/>
        <v>0</v>
      </c>
      <c r="BO64" s="9"/>
      <c r="BP64" s="9" t="b">
        <f t="shared" si="24"/>
        <v>0</v>
      </c>
      <c r="BQ64" s="9"/>
      <c r="BR64" s="9" t="b">
        <f t="shared" si="25"/>
        <v>0</v>
      </c>
      <c r="BS64" s="9"/>
      <c r="BT64" s="9" t="b">
        <f t="shared" si="26"/>
        <v>0</v>
      </c>
      <c r="BU64" s="9"/>
      <c r="BV64" s="9" t="b">
        <f t="shared" si="27"/>
        <v>0</v>
      </c>
      <c r="BW64" s="9"/>
      <c r="BX64" s="9" t="b">
        <f t="shared" si="28"/>
        <v>0</v>
      </c>
      <c r="BY64" s="9"/>
      <c r="BZ64" s="9" t="b">
        <f t="shared" si="29"/>
        <v>0</v>
      </c>
      <c r="CA64" s="9"/>
      <c r="CB64" s="9" t="b">
        <f t="shared" si="30"/>
        <v>0</v>
      </c>
      <c r="CC64" s="9"/>
      <c r="CD64" s="9" t="b">
        <f t="shared" si="31"/>
        <v>0</v>
      </c>
      <c r="CE64" s="9"/>
      <c r="CF64" s="9" t="b">
        <f t="shared" si="32"/>
        <v>0</v>
      </c>
      <c r="CG64" s="9"/>
      <c r="CH64" s="9" t="b">
        <f t="shared" si="33"/>
        <v>0</v>
      </c>
      <c r="CI64" s="9"/>
      <c r="CJ64" s="9"/>
      <c r="CK64" s="9"/>
      <c r="CL64" s="9"/>
      <c r="CM64" s="9"/>
      <c r="CN64" s="9">
        <f t="shared" si="34"/>
        <v>0</v>
      </c>
      <c r="CO64" s="6" t="str">
        <f t="shared" ca="1" si="45"/>
        <v/>
      </c>
      <c r="CP64" s="6" t="str">
        <f t="shared" ca="1" si="46"/>
        <v/>
      </c>
      <c r="CQ64" s="9">
        <f t="shared" si="35"/>
        <v>0</v>
      </c>
      <c r="CR64" s="9">
        <f t="shared" si="36"/>
        <v>0</v>
      </c>
      <c r="CS64" s="9">
        <f t="shared" si="37"/>
        <v>0</v>
      </c>
    </row>
    <row r="65" spans="1:97" ht="93.75" customHeight="1">
      <c r="A65" s="2">
        <v>61</v>
      </c>
      <c r="B65" s="13"/>
      <c r="C65" s="13"/>
      <c r="D65" s="13"/>
      <c r="E65" s="3"/>
      <c r="F65" s="2"/>
      <c r="G65" s="3"/>
      <c r="H65" s="17">
        <f t="shared" si="40"/>
        <v>0</v>
      </c>
      <c r="I65" s="2"/>
      <c r="J65" s="2"/>
      <c r="K65" s="2"/>
      <c r="L65" s="14"/>
      <c r="M65" s="14"/>
      <c r="N65" s="14"/>
      <c r="O65" s="2"/>
      <c r="P65" s="24"/>
      <c r="Q65" s="25"/>
      <c r="R65" s="2"/>
      <c r="S65" s="2"/>
      <c r="T65" s="2"/>
      <c r="U65" s="2"/>
      <c r="V65" s="16"/>
      <c r="W65" s="2"/>
      <c r="X65" s="2"/>
      <c r="Y65" s="2"/>
      <c r="Z65" s="2"/>
      <c r="AA65" s="2"/>
      <c r="AB65" s="4"/>
      <c r="AC65" s="13"/>
      <c r="AE65" s="9">
        <f>IF(AND(G65&gt;=集計!$D$3,G65&lt;=集計!$E$3),1,0)</f>
        <v>0</v>
      </c>
      <c r="AF65" s="9">
        <f t="shared" si="41"/>
        <v>0</v>
      </c>
      <c r="AG65" s="9"/>
      <c r="AH65" s="9"/>
      <c r="AI65" s="9">
        <f t="shared" si="6"/>
        <v>0</v>
      </c>
      <c r="AJ65" s="9">
        <f t="shared" si="7"/>
        <v>0</v>
      </c>
      <c r="AK65" s="9"/>
      <c r="AL65" s="9"/>
      <c r="AM65" s="9">
        <f t="shared" ca="1" si="42"/>
        <v>0</v>
      </c>
      <c r="AN65" s="9">
        <f t="shared" ca="1" si="43"/>
        <v>0</v>
      </c>
      <c r="AO65" s="9">
        <f t="shared" ca="1" si="44"/>
        <v>0</v>
      </c>
      <c r="AP65" s="9">
        <f t="shared" si="8"/>
        <v>0</v>
      </c>
      <c r="AQ65" s="9">
        <f t="shared" si="9"/>
        <v>0</v>
      </c>
      <c r="AR65" s="9">
        <f t="shared" si="10"/>
        <v>0</v>
      </c>
      <c r="AS65" s="9">
        <f t="shared" si="11"/>
        <v>0</v>
      </c>
      <c r="AT65" s="9">
        <f t="shared" si="12"/>
        <v>0</v>
      </c>
      <c r="AU65" s="9">
        <f t="shared" si="13"/>
        <v>0</v>
      </c>
      <c r="AV65" s="9">
        <f t="shared" si="14"/>
        <v>0</v>
      </c>
      <c r="AW65" s="9"/>
      <c r="AX65" s="9">
        <f t="shared" si="15"/>
        <v>0</v>
      </c>
      <c r="AY65" s="9"/>
      <c r="AZ65" s="9"/>
      <c r="BA65" s="9"/>
      <c r="BB65" s="26" t="str">
        <f t="shared" si="16"/>
        <v/>
      </c>
      <c r="BC65" s="26" t="str">
        <f t="shared" si="17"/>
        <v/>
      </c>
      <c r="BD65" s="26" t="str">
        <f t="shared" si="18"/>
        <v/>
      </c>
      <c r="BE65" s="26" t="str">
        <f t="shared" si="19"/>
        <v/>
      </c>
      <c r="BF65" s="9">
        <f t="shared" si="20"/>
        <v>0</v>
      </c>
      <c r="BG65" s="9"/>
      <c r="BH65" s="9" t="b">
        <f t="shared" si="39"/>
        <v>0</v>
      </c>
      <c r="BI65" s="9"/>
      <c r="BJ65" s="9" t="b">
        <f t="shared" si="21"/>
        <v>0</v>
      </c>
      <c r="BK65" s="9"/>
      <c r="BL65" s="9" t="b">
        <f t="shared" si="22"/>
        <v>0</v>
      </c>
      <c r="BM65" s="9"/>
      <c r="BN65" s="9" t="b">
        <f t="shared" si="23"/>
        <v>0</v>
      </c>
      <c r="BO65" s="9"/>
      <c r="BP65" s="9" t="b">
        <f t="shared" si="24"/>
        <v>0</v>
      </c>
      <c r="BQ65" s="9"/>
      <c r="BR65" s="9" t="b">
        <f t="shared" si="25"/>
        <v>0</v>
      </c>
      <c r="BS65" s="9"/>
      <c r="BT65" s="9" t="b">
        <f t="shared" si="26"/>
        <v>0</v>
      </c>
      <c r="BU65" s="9"/>
      <c r="BV65" s="9" t="b">
        <f t="shared" si="27"/>
        <v>0</v>
      </c>
      <c r="BW65" s="9"/>
      <c r="BX65" s="9" t="b">
        <f t="shared" si="28"/>
        <v>0</v>
      </c>
      <c r="BY65" s="9"/>
      <c r="BZ65" s="9" t="b">
        <f t="shared" si="29"/>
        <v>0</v>
      </c>
      <c r="CA65" s="9"/>
      <c r="CB65" s="9" t="b">
        <f t="shared" si="30"/>
        <v>0</v>
      </c>
      <c r="CC65" s="9"/>
      <c r="CD65" s="9" t="b">
        <f t="shared" si="31"/>
        <v>0</v>
      </c>
      <c r="CE65" s="9"/>
      <c r="CF65" s="9" t="b">
        <f t="shared" si="32"/>
        <v>0</v>
      </c>
      <c r="CG65" s="9"/>
      <c r="CH65" s="9" t="b">
        <f t="shared" si="33"/>
        <v>0</v>
      </c>
      <c r="CI65" s="9"/>
      <c r="CJ65" s="9"/>
      <c r="CK65" s="9"/>
      <c r="CL65" s="9"/>
      <c r="CM65" s="9"/>
      <c r="CN65" s="9">
        <f t="shared" si="34"/>
        <v>0</v>
      </c>
      <c r="CO65" s="6" t="str">
        <f t="shared" ca="1" si="45"/>
        <v/>
      </c>
      <c r="CP65" s="6" t="str">
        <f t="shared" ca="1" si="46"/>
        <v/>
      </c>
      <c r="CQ65" s="9">
        <f t="shared" si="35"/>
        <v>0</v>
      </c>
      <c r="CR65" s="9">
        <f t="shared" si="36"/>
        <v>0</v>
      </c>
      <c r="CS65" s="9">
        <f t="shared" si="37"/>
        <v>0</v>
      </c>
    </row>
    <row r="66" spans="1:97" ht="93.75" customHeight="1">
      <c r="A66" s="2">
        <v>62</v>
      </c>
      <c r="B66" s="13"/>
      <c r="C66" s="13"/>
      <c r="D66" s="13"/>
      <c r="E66" s="3"/>
      <c r="F66" s="2"/>
      <c r="G66" s="3"/>
      <c r="H66" s="17">
        <f t="shared" si="40"/>
        <v>0</v>
      </c>
      <c r="I66" s="2"/>
      <c r="J66" s="2"/>
      <c r="K66" s="2"/>
      <c r="L66" s="14"/>
      <c r="M66" s="14"/>
      <c r="N66" s="14"/>
      <c r="O66" s="2"/>
      <c r="P66" s="24"/>
      <c r="Q66" s="25"/>
      <c r="R66" s="2"/>
      <c r="S66" s="2"/>
      <c r="T66" s="2"/>
      <c r="U66" s="2"/>
      <c r="V66" s="16"/>
      <c r="W66" s="2"/>
      <c r="X66" s="2"/>
      <c r="Y66" s="2"/>
      <c r="Z66" s="2"/>
      <c r="AA66" s="2"/>
      <c r="AB66" s="4"/>
      <c r="AC66" s="13"/>
      <c r="AE66" s="9">
        <f>IF(AND(G66&gt;=集計!$D$3,G66&lt;=集計!$E$3),1,0)</f>
        <v>0</v>
      </c>
      <c r="AF66" s="9">
        <f t="shared" si="41"/>
        <v>0</v>
      </c>
      <c r="AG66" s="9"/>
      <c r="AH66" s="9"/>
      <c r="AI66" s="9">
        <f t="shared" si="6"/>
        <v>0</v>
      </c>
      <c r="AJ66" s="9">
        <f t="shared" si="7"/>
        <v>0</v>
      </c>
      <c r="AK66" s="9"/>
      <c r="AL66" s="9"/>
      <c r="AM66" s="9">
        <f t="shared" ca="1" si="42"/>
        <v>0</v>
      </c>
      <c r="AN66" s="9">
        <f t="shared" ca="1" si="43"/>
        <v>0</v>
      </c>
      <c r="AO66" s="9">
        <f t="shared" ca="1" si="44"/>
        <v>0</v>
      </c>
      <c r="AP66" s="9">
        <f t="shared" si="8"/>
        <v>0</v>
      </c>
      <c r="AQ66" s="9">
        <f t="shared" si="9"/>
        <v>0</v>
      </c>
      <c r="AR66" s="9">
        <f t="shared" si="10"/>
        <v>0</v>
      </c>
      <c r="AS66" s="9">
        <f t="shared" si="11"/>
        <v>0</v>
      </c>
      <c r="AT66" s="9">
        <f t="shared" si="12"/>
        <v>0</v>
      </c>
      <c r="AU66" s="9">
        <f t="shared" si="13"/>
        <v>0</v>
      </c>
      <c r="AV66" s="9">
        <f t="shared" si="14"/>
        <v>0</v>
      </c>
      <c r="AW66" s="9"/>
      <c r="AX66" s="9">
        <f t="shared" si="15"/>
        <v>0</v>
      </c>
      <c r="AY66" s="9"/>
      <c r="AZ66" s="9"/>
      <c r="BA66" s="9"/>
      <c r="BB66" s="26" t="str">
        <f t="shared" si="16"/>
        <v/>
      </c>
      <c r="BC66" s="26" t="str">
        <f t="shared" si="17"/>
        <v/>
      </c>
      <c r="BD66" s="26" t="str">
        <f t="shared" si="18"/>
        <v/>
      </c>
      <c r="BE66" s="26" t="str">
        <f t="shared" si="19"/>
        <v/>
      </c>
      <c r="BF66" s="9">
        <f t="shared" si="20"/>
        <v>0</v>
      </c>
      <c r="BG66" s="9"/>
      <c r="BH66" s="9" t="b">
        <f t="shared" si="39"/>
        <v>0</v>
      </c>
      <c r="BI66" s="9"/>
      <c r="BJ66" s="9" t="b">
        <f t="shared" si="21"/>
        <v>0</v>
      </c>
      <c r="BK66" s="9"/>
      <c r="BL66" s="9" t="b">
        <f t="shared" si="22"/>
        <v>0</v>
      </c>
      <c r="BM66" s="9"/>
      <c r="BN66" s="9" t="b">
        <f t="shared" si="23"/>
        <v>0</v>
      </c>
      <c r="BO66" s="9"/>
      <c r="BP66" s="9" t="b">
        <f t="shared" si="24"/>
        <v>0</v>
      </c>
      <c r="BQ66" s="9"/>
      <c r="BR66" s="9" t="b">
        <f t="shared" si="25"/>
        <v>0</v>
      </c>
      <c r="BS66" s="9"/>
      <c r="BT66" s="9" t="b">
        <f t="shared" si="26"/>
        <v>0</v>
      </c>
      <c r="BU66" s="9"/>
      <c r="BV66" s="9" t="b">
        <f t="shared" si="27"/>
        <v>0</v>
      </c>
      <c r="BW66" s="9"/>
      <c r="BX66" s="9" t="b">
        <f t="shared" si="28"/>
        <v>0</v>
      </c>
      <c r="BY66" s="9"/>
      <c r="BZ66" s="9" t="b">
        <f t="shared" si="29"/>
        <v>0</v>
      </c>
      <c r="CA66" s="9"/>
      <c r="CB66" s="9" t="b">
        <f t="shared" si="30"/>
        <v>0</v>
      </c>
      <c r="CC66" s="9"/>
      <c r="CD66" s="9" t="b">
        <f t="shared" si="31"/>
        <v>0</v>
      </c>
      <c r="CE66" s="9"/>
      <c r="CF66" s="9" t="b">
        <f t="shared" si="32"/>
        <v>0</v>
      </c>
      <c r="CG66" s="9"/>
      <c r="CH66" s="9" t="b">
        <f t="shared" si="33"/>
        <v>0</v>
      </c>
      <c r="CI66" s="9"/>
      <c r="CJ66" s="9"/>
      <c r="CK66" s="9"/>
      <c r="CL66" s="9"/>
      <c r="CM66" s="9"/>
      <c r="CN66" s="9">
        <f t="shared" si="34"/>
        <v>0</v>
      </c>
      <c r="CO66" s="6" t="str">
        <f t="shared" ca="1" si="45"/>
        <v/>
      </c>
      <c r="CP66" s="6" t="str">
        <f t="shared" ca="1" si="46"/>
        <v/>
      </c>
      <c r="CQ66" s="9">
        <f t="shared" si="35"/>
        <v>0</v>
      </c>
      <c r="CR66" s="9">
        <f t="shared" si="36"/>
        <v>0</v>
      </c>
      <c r="CS66" s="9">
        <f t="shared" si="37"/>
        <v>0</v>
      </c>
    </row>
    <row r="67" spans="1:97" ht="93.75" customHeight="1">
      <c r="A67" s="2">
        <v>63</v>
      </c>
      <c r="B67" s="13"/>
      <c r="C67" s="13"/>
      <c r="D67" s="13"/>
      <c r="E67" s="3"/>
      <c r="F67" s="2"/>
      <c r="G67" s="3"/>
      <c r="H67" s="17">
        <f t="shared" si="40"/>
        <v>0</v>
      </c>
      <c r="I67" s="2"/>
      <c r="J67" s="2"/>
      <c r="K67" s="2"/>
      <c r="L67" s="14"/>
      <c r="M67" s="14"/>
      <c r="N67" s="14"/>
      <c r="O67" s="2"/>
      <c r="P67" s="24"/>
      <c r="Q67" s="25"/>
      <c r="R67" s="2"/>
      <c r="S67" s="2"/>
      <c r="T67" s="2"/>
      <c r="U67" s="2"/>
      <c r="V67" s="16"/>
      <c r="W67" s="2"/>
      <c r="X67" s="2"/>
      <c r="Y67" s="2"/>
      <c r="Z67" s="2"/>
      <c r="AA67" s="2"/>
      <c r="AB67" s="4"/>
      <c r="AC67" s="13"/>
      <c r="AE67" s="9">
        <f>IF(AND(G67&gt;=集計!$D$3,G67&lt;=集計!$E$3),1,0)</f>
        <v>0</v>
      </c>
      <c r="AF67" s="9">
        <f t="shared" si="41"/>
        <v>0</v>
      </c>
      <c r="AG67" s="9"/>
      <c r="AH67" s="9"/>
      <c r="AI67" s="9">
        <f t="shared" si="6"/>
        <v>0</v>
      </c>
      <c r="AJ67" s="9">
        <f t="shared" si="7"/>
        <v>0</v>
      </c>
      <c r="AK67" s="9"/>
      <c r="AL67" s="9"/>
      <c r="AM67" s="9">
        <f t="shared" ca="1" si="42"/>
        <v>0</v>
      </c>
      <c r="AN67" s="9">
        <f t="shared" ca="1" si="43"/>
        <v>0</v>
      </c>
      <c r="AO67" s="9">
        <f t="shared" ca="1" si="44"/>
        <v>0</v>
      </c>
      <c r="AP67" s="9">
        <f t="shared" si="8"/>
        <v>0</v>
      </c>
      <c r="AQ67" s="9">
        <f t="shared" si="9"/>
        <v>0</v>
      </c>
      <c r="AR67" s="9">
        <f t="shared" si="10"/>
        <v>0</v>
      </c>
      <c r="AS67" s="9">
        <f t="shared" si="11"/>
        <v>0</v>
      </c>
      <c r="AT67" s="9">
        <f t="shared" si="12"/>
        <v>0</v>
      </c>
      <c r="AU67" s="9">
        <f t="shared" si="13"/>
        <v>0</v>
      </c>
      <c r="AV67" s="9">
        <f t="shared" si="14"/>
        <v>0</v>
      </c>
      <c r="AW67" s="9"/>
      <c r="AX67" s="9">
        <f t="shared" si="15"/>
        <v>0</v>
      </c>
      <c r="AY67" s="9"/>
      <c r="AZ67" s="9"/>
      <c r="BA67" s="9"/>
      <c r="BB67" s="26" t="str">
        <f t="shared" si="16"/>
        <v/>
      </c>
      <c r="BC67" s="26" t="str">
        <f t="shared" si="17"/>
        <v/>
      </c>
      <c r="BD67" s="26" t="str">
        <f t="shared" si="18"/>
        <v/>
      </c>
      <c r="BE67" s="26" t="str">
        <f t="shared" si="19"/>
        <v/>
      </c>
      <c r="BF67" s="9">
        <f t="shared" si="20"/>
        <v>0</v>
      </c>
      <c r="BG67" s="9"/>
      <c r="BH67" s="9" t="b">
        <f t="shared" si="39"/>
        <v>0</v>
      </c>
      <c r="BI67" s="9"/>
      <c r="BJ67" s="9" t="b">
        <f t="shared" si="21"/>
        <v>0</v>
      </c>
      <c r="BK67" s="9"/>
      <c r="BL67" s="9" t="b">
        <f t="shared" si="22"/>
        <v>0</v>
      </c>
      <c r="BM67" s="9"/>
      <c r="BN67" s="9" t="b">
        <f t="shared" si="23"/>
        <v>0</v>
      </c>
      <c r="BO67" s="9"/>
      <c r="BP67" s="9" t="b">
        <f t="shared" si="24"/>
        <v>0</v>
      </c>
      <c r="BQ67" s="9"/>
      <c r="BR67" s="9" t="b">
        <f t="shared" si="25"/>
        <v>0</v>
      </c>
      <c r="BS67" s="9"/>
      <c r="BT67" s="9" t="b">
        <f t="shared" si="26"/>
        <v>0</v>
      </c>
      <c r="BU67" s="9"/>
      <c r="BV67" s="9" t="b">
        <f t="shared" si="27"/>
        <v>0</v>
      </c>
      <c r="BW67" s="9"/>
      <c r="BX67" s="9" t="b">
        <f t="shared" si="28"/>
        <v>0</v>
      </c>
      <c r="BY67" s="9"/>
      <c r="BZ67" s="9" t="b">
        <f t="shared" si="29"/>
        <v>0</v>
      </c>
      <c r="CA67" s="9"/>
      <c r="CB67" s="9" t="b">
        <f t="shared" si="30"/>
        <v>0</v>
      </c>
      <c r="CC67" s="9"/>
      <c r="CD67" s="9" t="b">
        <f t="shared" si="31"/>
        <v>0</v>
      </c>
      <c r="CE67" s="9"/>
      <c r="CF67" s="9" t="b">
        <f t="shared" si="32"/>
        <v>0</v>
      </c>
      <c r="CG67" s="9"/>
      <c r="CH67" s="9" t="b">
        <f t="shared" si="33"/>
        <v>0</v>
      </c>
      <c r="CI67" s="9"/>
      <c r="CJ67" s="9"/>
      <c r="CK67" s="9"/>
      <c r="CL67" s="9"/>
      <c r="CM67" s="9"/>
      <c r="CN67" s="9">
        <f t="shared" si="34"/>
        <v>0</v>
      </c>
      <c r="CO67" s="6" t="str">
        <f t="shared" ca="1" si="45"/>
        <v/>
      </c>
      <c r="CP67" s="6" t="str">
        <f t="shared" ca="1" si="46"/>
        <v/>
      </c>
      <c r="CQ67" s="9">
        <f t="shared" si="35"/>
        <v>0</v>
      </c>
      <c r="CR67" s="9">
        <f t="shared" si="36"/>
        <v>0</v>
      </c>
      <c r="CS67" s="9">
        <f t="shared" si="37"/>
        <v>0</v>
      </c>
    </row>
    <row r="68" spans="1:97" ht="93.75" customHeight="1">
      <c r="A68" s="2">
        <v>64</v>
      </c>
      <c r="B68" s="13"/>
      <c r="C68" s="13"/>
      <c r="D68" s="13"/>
      <c r="E68" s="3"/>
      <c r="F68" s="2"/>
      <c r="G68" s="3"/>
      <c r="H68" s="17">
        <f t="shared" si="40"/>
        <v>0</v>
      </c>
      <c r="I68" s="2"/>
      <c r="J68" s="2"/>
      <c r="K68" s="2"/>
      <c r="L68" s="14"/>
      <c r="M68" s="14"/>
      <c r="N68" s="14"/>
      <c r="O68" s="2"/>
      <c r="P68" s="24"/>
      <c r="Q68" s="25"/>
      <c r="R68" s="2"/>
      <c r="S68" s="2"/>
      <c r="T68" s="2"/>
      <c r="U68" s="2"/>
      <c r="V68" s="16"/>
      <c r="W68" s="2"/>
      <c r="X68" s="2"/>
      <c r="Y68" s="2"/>
      <c r="Z68" s="2"/>
      <c r="AA68" s="2"/>
      <c r="AB68" s="4"/>
      <c r="AC68" s="13"/>
      <c r="AE68" s="9">
        <f>IF(AND(G68&gt;=集計!$D$3,G68&lt;=集計!$E$3),1,0)</f>
        <v>0</v>
      </c>
      <c r="AF68" s="9">
        <f t="shared" si="41"/>
        <v>0</v>
      </c>
      <c r="AG68" s="9"/>
      <c r="AH68" s="9"/>
      <c r="AI68" s="9">
        <f t="shared" si="6"/>
        <v>0</v>
      </c>
      <c r="AJ68" s="9">
        <f t="shared" si="7"/>
        <v>0</v>
      </c>
      <c r="AK68" s="9"/>
      <c r="AL68" s="9"/>
      <c r="AM68" s="9">
        <f t="shared" ca="1" si="42"/>
        <v>0</v>
      </c>
      <c r="AN68" s="9">
        <f t="shared" ca="1" si="43"/>
        <v>0</v>
      </c>
      <c r="AO68" s="9">
        <f t="shared" ca="1" si="44"/>
        <v>0</v>
      </c>
      <c r="AP68" s="9">
        <f t="shared" si="8"/>
        <v>0</v>
      </c>
      <c r="AQ68" s="9">
        <f t="shared" si="9"/>
        <v>0</v>
      </c>
      <c r="AR68" s="9">
        <f t="shared" si="10"/>
        <v>0</v>
      </c>
      <c r="AS68" s="9">
        <f t="shared" si="11"/>
        <v>0</v>
      </c>
      <c r="AT68" s="9">
        <f t="shared" si="12"/>
        <v>0</v>
      </c>
      <c r="AU68" s="9">
        <f t="shared" si="13"/>
        <v>0</v>
      </c>
      <c r="AV68" s="9">
        <f t="shared" si="14"/>
        <v>0</v>
      </c>
      <c r="AW68" s="9"/>
      <c r="AX68" s="9">
        <f t="shared" si="15"/>
        <v>0</v>
      </c>
      <c r="AY68" s="9"/>
      <c r="AZ68" s="9"/>
      <c r="BA68" s="9"/>
      <c r="BB68" s="26" t="str">
        <f t="shared" si="16"/>
        <v/>
      </c>
      <c r="BC68" s="26" t="str">
        <f t="shared" si="17"/>
        <v/>
      </c>
      <c r="BD68" s="26" t="str">
        <f t="shared" si="18"/>
        <v/>
      </c>
      <c r="BE68" s="26" t="str">
        <f t="shared" si="19"/>
        <v/>
      </c>
      <c r="BF68" s="9">
        <f t="shared" si="20"/>
        <v>0</v>
      </c>
      <c r="BG68" s="9"/>
      <c r="BH68" s="9" t="b">
        <f t="shared" si="39"/>
        <v>0</v>
      </c>
      <c r="BI68" s="9"/>
      <c r="BJ68" s="9" t="b">
        <f t="shared" si="21"/>
        <v>0</v>
      </c>
      <c r="BK68" s="9"/>
      <c r="BL68" s="9" t="b">
        <f t="shared" si="22"/>
        <v>0</v>
      </c>
      <c r="BM68" s="9"/>
      <c r="BN68" s="9" t="b">
        <f t="shared" si="23"/>
        <v>0</v>
      </c>
      <c r="BO68" s="9"/>
      <c r="BP68" s="9" t="b">
        <f t="shared" si="24"/>
        <v>0</v>
      </c>
      <c r="BQ68" s="9"/>
      <c r="BR68" s="9" t="b">
        <f t="shared" si="25"/>
        <v>0</v>
      </c>
      <c r="BS68" s="9"/>
      <c r="BT68" s="9" t="b">
        <f t="shared" si="26"/>
        <v>0</v>
      </c>
      <c r="BU68" s="9"/>
      <c r="BV68" s="9" t="b">
        <f t="shared" si="27"/>
        <v>0</v>
      </c>
      <c r="BW68" s="9"/>
      <c r="BX68" s="9" t="b">
        <f t="shared" si="28"/>
        <v>0</v>
      </c>
      <c r="BY68" s="9"/>
      <c r="BZ68" s="9" t="b">
        <f t="shared" si="29"/>
        <v>0</v>
      </c>
      <c r="CA68" s="9"/>
      <c r="CB68" s="9" t="b">
        <f t="shared" si="30"/>
        <v>0</v>
      </c>
      <c r="CC68" s="9"/>
      <c r="CD68" s="9" t="b">
        <f t="shared" si="31"/>
        <v>0</v>
      </c>
      <c r="CE68" s="9"/>
      <c r="CF68" s="9" t="b">
        <f t="shared" si="32"/>
        <v>0</v>
      </c>
      <c r="CG68" s="9"/>
      <c r="CH68" s="9" t="b">
        <f t="shared" si="33"/>
        <v>0</v>
      </c>
      <c r="CI68" s="9"/>
      <c r="CJ68" s="9"/>
      <c r="CK68" s="9"/>
      <c r="CL68" s="9"/>
      <c r="CM68" s="9"/>
      <c r="CN68" s="9">
        <f t="shared" si="34"/>
        <v>0</v>
      </c>
      <c r="CO68" s="6" t="str">
        <f t="shared" ca="1" si="45"/>
        <v/>
      </c>
      <c r="CP68" s="6" t="str">
        <f t="shared" ca="1" si="46"/>
        <v/>
      </c>
      <c r="CQ68" s="9">
        <f t="shared" si="35"/>
        <v>0</v>
      </c>
      <c r="CR68" s="9">
        <f t="shared" si="36"/>
        <v>0</v>
      </c>
      <c r="CS68" s="9">
        <f t="shared" si="37"/>
        <v>0</v>
      </c>
    </row>
    <row r="69" spans="1:97" ht="93.75" customHeight="1">
      <c r="A69" s="2">
        <v>65</v>
      </c>
      <c r="B69" s="13"/>
      <c r="C69" s="13"/>
      <c r="D69" s="13"/>
      <c r="E69" s="3"/>
      <c r="F69" s="2"/>
      <c r="G69" s="3"/>
      <c r="H69" s="17">
        <f t="shared" si="40"/>
        <v>0</v>
      </c>
      <c r="I69" s="2"/>
      <c r="J69" s="2"/>
      <c r="K69" s="2"/>
      <c r="L69" s="14"/>
      <c r="M69" s="14"/>
      <c r="N69" s="14"/>
      <c r="O69" s="2"/>
      <c r="P69" s="24"/>
      <c r="Q69" s="25"/>
      <c r="R69" s="2"/>
      <c r="S69" s="2"/>
      <c r="T69" s="2"/>
      <c r="U69" s="2"/>
      <c r="V69" s="16"/>
      <c r="W69" s="2"/>
      <c r="X69" s="2"/>
      <c r="Y69" s="2"/>
      <c r="Z69" s="2"/>
      <c r="AA69" s="2"/>
      <c r="AB69" s="4"/>
      <c r="AC69" s="13"/>
      <c r="AE69" s="9">
        <f>IF(AND(G69&gt;=集計!$D$3,G69&lt;=集計!$E$3),1,0)</f>
        <v>0</v>
      </c>
      <c r="AF69" s="9">
        <f t="shared" ref="AF69:AF100" si="47">IF(AND(AE69=1,AG69=TRUE,H69&gt;=15,H69&lt;=69),1,0)</f>
        <v>0</v>
      </c>
      <c r="AG69" s="9"/>
      <c r="AH69" s="9"/>
      <c r="AI69" s="9">
        <f t="shared" si="6"/>
        <v>0</v>
      </c>
      <c r="AJ69" s="9">
        <f t="shared" si="7"/>
        <v>0</v>
      </c>
      <c r="AK69" s="9"/>
      <c r="AL69" s="9"/>
      <c r="AM69" s="9">
        <f t="shared" ref="AM69:AM104" ca="1" si="48">IF(AND(SUM(AI69,AS69)&lt;&gt;0,L69="",G69&lt;&gt;"",TODAY()-G69&gt;=180),1,0)</f>
        <v>0</v>
      </c>
      <c r="AN69" s="9">
        <f t="shared" ref="AN69:AN104" ca="1" si="49">IF(AND(SUM(AI69,AS69)&lt;&gt;0,M69="",G69&lt;&gt;"",TODAY()-G69&gt;=540),1,0)</f>
        <v>0</v>
      </c>
      <c r="AO69" s="9">
        <f t="shared" ref="AO69:AO104" ca="1" si="50">IF(AND(AI69&lt;&gt;0,N69="",G69&lt;&gt;"",TODAY()-G69&gt;=540),1,0)</f>
        <v>0</v>
      </c>
      <c r="AP69" s="9">
        <f t="shared" si="8"/>
        <v>0</v>
      </c>
      <c r="AQ69" s="9">
        <f t="shared" si="9"/>
        <v>0</v>
      </c>
      <c r="AR69" s="9">
        <f t="shared" si="10"/>
        <v>0</v>
      </c>
      <c r="AS69" s="9">
        <f t="shared" si="11"/>
        <v>0</v>
      </c>
      <c r="AT69" s="9">
        <f t="shared" si="12"/>
        <v>0</v>
      </c>
      <c r="AU69" s="9">
        <f t="shared" si="13"/>
        <v>0</v>
      </c>
      <c r="AV69" s="9">
        <f t="shared" si="14"/>
        <v>0</v>
      </c>
      <c r="AW69" s="9"/>
      <c r="AX69" s="9">
        <f t="shared" si="15"/>
        <v>0</v>
      </c>
      <c r="AY69" s="9"/>
      <c r="AZ69" s="9"/>
      <c r="BA69" s="9"/>
      <c r="BB69" s="26" t="str">
        <f t="shared" si="16"/>
        <v/>
      </c>
      <c r="BC69" s="26" t="str">
        <f t="shared" si="17"/>
        <v/>
      </c>
      <c r="BD69" s="26" t="str">
        <f t="shared" si="18"/>
        <v/>
      </c>
      <c r="BE69" s="26" t="str">
        <f t="shared" si="19"/>
        <v/>
      </c>
      <c r="BF69" s="9">
        <f t="shared" si="20"/>
        <v>0</v>
      </c>
      <c r="BG69" s="9"/>
      <c r="BH69" s="9" t="b">
        <f t="shared" si="39"/>
        <v>0</v>
      </c>
      <c r="BI69" s="9"/>
      <c r="BJ69" s="9" t="b">
        <f t="shared" si="21"/>
        <v>0</v>
      </c>
      <c r="BK69" s="9"/>
      <c r="BL69" s="9" t="b">
        <f t="shared" si="22"/>
        <v>0</v>
      </c>
      <c r="BM69" s="9"/>
      <c r="BN69" s="9" t="b">
        <f t="shared" si="23"/>
        <v>0</v>
      </c>
      <c r="BO69" s="9"/>
      <c r="BP69" s="9" t="b">
        <f t="shared" si="24"/>
        <v>0</v>
      </c>
      <c r="BQ69" s="9"/>
      <c r="BR69" s="9" t="b">
        <f t="shared" si="25"/>
        <v>0</v>
      </c>
      <c r="BS69" s="9"/>
      <c r="BT69" s="9" t="b">
        <f t="shared" si="26"/>
        <v>0</v>
      </c>
      <c r="BU69" s="9"/>
      <c r="BV69" s="9" t="b">
        <f t="shared" si="27"/>
        <v>0</v>
      </c>
      <c r="BW69" s="9"/>
      <c r="BX69" s="9" t="b">
        <f t="shared" si="28"/>
        <v>0</v>
      </c>
      <c r="BY69" s="9"/>
      <c r="BZ69" s="9" t="b">
        <f t="shared" si="29"/>
        <v>0</v>
      </c>
      <c r="CA69" s="9"/>
      <c r="CB69" s="9" t="b">
        <f t="shared" si="30"/>
        <v>0</v>
      </c>
      <c r="CC69" s="9"/>
      <c r="CD69" s="9" t="b">
        <f t="shared" si="31"/>
        <v>0</v>
      </c>
      <c r="CE69" s="9"/>
      <c r="CF69" s="9" t="b">
        <f t="shared" si="32"/>
        <v>0</v>
      </c>
      <c r="CG69" s="9"/>
      <c r="CH69" s="9" t="b">
        <f t="shared" si="33"/>
        <v>0</v>
      </c>
      <c r="CI69" s="9"/>
      <c r="CJ69" s="9"/>
      <c r="CK69" s="9"/>
      <c r="CL69" s="9"/>
      <c r="CM69" s="9"/>
      <c r="CN69" s="9">
        <f t="shared" si="34"/>
        <v>0</v>
      </c>
      <c r="CO69" s="6" t="str">
        <f t="shared" ref="CO69:CO104" ca="1" si="51">IF(AM69&lt;&gt;0,A69&amp;"番、","")</f>
        <v/>
      </c>
      <c r="CP69" s="6" t="str">
        <f t="shared" ref="CP69:CP104" ca="1" si="52">IF(SUM(AN69:AO69)&lt;&gt;0,A69&amp;"番、","")</f>
        <v/>
      </c>
      <c r="CQ69" s="9">
        <f t="shared" si="35"/>
        <v>0</v>
      </c>
      <c r="CR69" s="9">
        <f t="shared" si="36"/>
        <v>0</v>
      </c>
      <c r="CS69" s="9">
        <f t="shared" si="37"/>
        <v>0</v>
      </c>
    </row>
    <row r="70" spans="1:97" ht="93.75" customHeight="1">
      <c r="A70" s="2">
        <v>66</v>
      </c>
      <c r="B70" s="13"/>
      <c r="C70" s="13"/>
      <c r="D70" s="13"/>
      <c r="E70" s="3"/>
      <c r="F70" s="2"/>
      <c r="G70" s="3"/>
      <c r="H70" s="17">
        <f t="shared" si="40"/>
        <v>0</v>
      </c>
      <c r="I70" s="2"/>
      <c r="J70" s="2"/>
      <c r="K70" s="2"/>
      <c r="L70" s="14"/>
      <c r="M70" s="14"/>
      <c r="N70" s="14"/>
      <c r="O70" s="2"/>
      <c r="P70" s="24"/>
      <c r="Q70" s="25"/>
      <c r="R70" s="2"/>
      <c r="S70" s="2"/>
      <c r="T70" s="2"/>
      <c r="U70" s="2"/>
      <c r="V70" s="16"/>
      <c r="W70" s="2"/>
      <c r="X70" s="2"/>
      <c r="Y70" s="2"/>
      <c r="Z70" s="2"/>
      <c r="AA70" s="2"/>
      <c r="AB70" s="4"/>
      <c r="AC70" s="13"/>
      <c r="AE70" s="9">
        <f>IF(AND(G70&gt;=集計!$D$3,G70&lt;=集計!$E$3),1,0)</f>
        <v>0</v>
      </c>
      <c r="AF70" s="9">
        <f t="shared" si="47"/>
        <v>0</v>
      </c>
      <c r="AG70" s="9"/>
      <c r="AH70" s="9"/>
      <c r="AI70" s="9">
        <f t="shared" ref="AI70:AI104" si="53">IF(AND(AF70=1,AH70=TRUE),1,0)</f>
        <v>0</v>
      </c>
      <c r="AJ70" s="9">
        <f t="shared" ref="AJ70:AJ104" si="54">IF(AND(AI70=1,AW70=TRUE),1,0)</f>
        <v>0</v>
      </c>
      <c r="AK70" s="9"/>
      <c r="AL70" s="9"/>
      <c r="AM70" s="9">
        <f t="shared" ca="1" si="48"/>
        <v>0</v>
      </c>
      <c r="AN70" s="9">
        <f t="shared" ca="1" si="49"/>
        <v>0</v>
      </c>
      <c r="AO70" s="9">
        <f t="shared" ca="1" si="50"/>
        <v>0</v>
      </c>
      <c r="AP70" s="9">
        <f t="shared" ref="AP70:AP104" si="55">IF(AND(AI70=1,L70="あり"),1,0)</f>
        <v>0</v>
      </c>
      <c r="AQ70" s="9">
        <f t="shared" ref="AQ70:AQ104" si="56">IF(AND(AI70=1,M70="あり"),1,0)</f>
        <v>0</v>
      </c>
      <c r="AR70" s="9">
        <f t="shared" ref="AR70:AR104" si="57">IF(AND(AI70=1,N70="あり"),1,0)</f>
        <v>0</v>
      </c>
      <c r="AS70" s="9">
        <f t="shared" ref="AS70:AS104" si="58">IF(AND(AF70=1,AK70=TRUE),1,0)</f>
        <v>0</v>
      </c>
      <c r="AT70" s="9">
        <f t="shared" ref="AT70:AT104" si="59">IF(AND(AS70=1,L70="あり"),1,0)</f>
        <v>0</v>
      </c>
      <c r="AU70" s="9">
        <f t="shared" ref="AU70:AU104" si="60">IF(AND(AS70=1,M70="あり"),1,0)</f>
        <v>0</v>
      </c>
      <c r="AV70" s="9">
        <f t="shared" ref="AV70:AV104" si="61">IF(AND(AS70=1,AL70=TRUE),1,0)</f>
        <v>0</v>
      </c>
      <c r="AW70" s="9"/>
      <c r="AX70" s="9">
        <f t="shared" ref="AX70:AX104" si="62">IF(AND(AJ70=1,P70="なし"),1,0)</f>
        <v>0</v>
      </c>
      <c r="AY70" s="9"/>
      <c r="AZ70" s="9"/>
      <c r="BA70" s="9"/>
      <c r="BB70" s="26" t="str">
        <f t="shared" ref="BB70:BB104" si="63">IF(AY70=TRUE,"A","")</f>
        <v/>
      </c>
      <c r="BC70" s="26" t="str">
        <f t="shared" ref="BC70:BC104" si="64">IF(AZ70=TRUE,"B","")</f>
        <v/>
      </c>
      <c r="BD70" s="26" t="str">
        <f t="shared" ref="BD70:BD104" si="65">IF(BA70=TRUE,"C","")</f>
        <v/>
      </c>
      <c r="BE70" s="26" t="str">
        <f t="shared" ref="BE70:BE104" si="66">IF(AX70=1,BB70&amp;BC70&amp;BD70,"")</f>
        <v/>
      </c>
      <c r="BF70" s="9">
        <f t="shared" ref="BF70:BF104" si="67">IF(AND(AI70=1,AJ70=0),1,0)</f>
        <v>0</v>
      </c>
      <c r="BG70" s="9"/>
      <c r="BH70" s="9" t="b">
        <f t="shared" si="39"/>
        <v>0</v>
      </c>
      <c r="BI70" s="9"/>
      <c r="BJ70" s="9" t="b">
        <f t="shared" ref="BJ70:BJ104" si="68">AND($BF70=1,BI70=TRUE)</f>
        <v>0</v>
      </c>
      <c r="BK70" s="9"/>
      <c r="BL70" s="9" t="b">
        <f t="shared" ref="BL70:BL104" si="69">AND($BF70=1,BK70=TRUE)</f>
        <v>0</v>
      </c>
      <c r="BM70" s="9"/>
      <c r="BN70" s="9" t="b">
        <f t="shared" ref="BN70:BN104" si="70">AND($BF70=1,BM70=TRUE)</f>
        <v>0</v>
      </c>
      <c r="BO70" s="9"/>
      <c r="BP70" s="9" t="b">
        <f t="shared" ref="BP70:BP104" si="71">AND($BF70=1,BO70=TRUE)</f>
        <v>0</v>
      </c>
      <c r="BQ70" s="9"/>
      <c r="BR70" s="9" t="b">
        <f t="shared" ref="BR70:BR104" si="72">AND($BF70=1,BQ70=TRUE)</f>
        <v>0</v>
      </c>
      <c r="BS70" s="9"/>
      <c r="BT70" s="9" t="b">
        <f t="shared" ref="BT70:BT104" si="73">AND($BF70=1,BS70=TRUE)</f>
        <v>0</v>
      </c>
      <c r="BU70" s="9"/>
      <c r="BV70" s="9" t="b">
        <f t="shared" ref="BV70:BV104" si="74">AND($BF70=1,BU70=TRUE)</f>
        <v>0</v>
      </c>
      <c r="BW70" s="9"/>
      <c r="BX70" s="9" t="b">
        <f t="shared" ref="BX70:BX104" si="75">AND($BF70=1,BW70=TRUE)</f>
        <v>0</v>
      </c>
      <c r="BY70" s="9"/>
      <c r="BZ70" s="9" t="b">
        <f t="shared" ref="BZ70:BZ104" si="76">AND($BF70=1,BY70=TRUE)</f>
        <v>0</v>
      </c>
      <c r="CA70" s="9"/>
      <c r="CB70" s="9" t="b">
        <f t="shared" ref="CB70:CB104" si="77">AND($BF70=1,CA70=TRUE)</f>
        <v>0</v>
      </c>
      <c r="CC70" s="9"/>
      <c r="CD70" s="9" t="b">
        <f t="shared" ref="CD70:CD104" si="78">AND($BF70=1,CC70=TRUE)</f>
        <v>0</v>
      </c>
      <c r="CE70" s="9"/>
      <c r="CF70" s="9" t="b">
        <f t="shared" ref="CF70:CF104" si="79">AND($BF70=1,CE70=TRUE)</f>
        <v>0</v>
      </c>
      <c r="CG70" s="9"/>
      <c r="CH70" s="9" t="b">
        <f t="shared" ref="CH70:CH104" si="80">AND($BF70=1,CG70=TRUE)</f>
        <v>0</v>
      </c>
      <c r="CI70" s="9"/>
      <c r="CJ70" s="9"/>
      <c r="CK70" s="9"/>
      <c r="CL70" s="9"/>
      <c r="CM70" s="9"/>
      <c r="CN70" s="9">
        <f t="shared" ref="CN70:CN104" si="81">IF(AND(AI70=1,OR(L70="",M70="",N70="")),1,0)+IF(AND(AS70=1,OR(L70="",M70="")),1,0)</f>
        <v>0</v>
      </c>
      <c r="CO70" s="6" t="str">
        <f t="shared" ca="1" si="51"/>
        <v/>
      </c>
      <c r="CP70" s="6" t="str">
        <f t="shared" ca="1" si="52"/>
        <v/>
      </c>
      <c r="CQ70" s="9">
        <f t="shared" ref="CQ70:CQ104" si="82">IF(AND(AE70=1,AG70=TRUE,H70&gt;=70,H70&lt;=79),1,0)</f>
        <v>0</v>
      </c>
      <c r="CR70" s="9">
        <f t="shared" ref="CR70:CR104" si="83">IF(AND(CQ70=1,AH70=TRUE),1,0)</f>
        <v>0</v>
      </c>
      <c r="CS70" s="9">
        <f t="shared" ref="CS70:CS104" si="84">IF(AND(CQ70=1,AK70=TRUE),1,0)</f>
        <v>0</v>
      </c>
    </row>
    <row r="71" spans="1:97" ht="93.75" customHeight="1">
      <c r="A71" s="2">
        <v>67</v>
      </c>
      <c r="B71" s="13"/>
      <c r="C71" s="13"/>
      <c r="D71" s="13"/>
      <c r="E71" s="3"/>
      <c r="F71" s="2"/>
      <c r="G71" s="3"/>
      <c r="H71" s="17">
        <f t="shared" si="40"/>
        <v>0</v>
      </c>
      <c r="I71" s="2"/>
      <c r="J71" s="2"/>
      <c r="K71" s="2"/>
      <c r="L71" s="14"/>
      <c r="M71" s="14"/>
      <c r="N71" s="14"/>
      <c r="O71" s="2"/>
      <c r="P71" s="24"/>
      <c r="Q71" s="25"/>
      <c r="R71" s="2"/>
      <c r="S71" s="2"/>
      <c r="T71" s="2"/>
      <c r="U71" s="2"/>
      <c r="V71" s="16"/>
      <c r="W71" s="2"/>
      <c r="X71" s="2"/>
      <c r="Y71" s="2"/>
      <c r="Z71" s="2"/>
      <c r="AA71" s="2"/>
      <c r="AB71" s="4"/>
      <c r="AC71" s="13"/>
      <c r="AE71" s="9">
        <f>IF(AND(G71&gt;=集計!$D$3,G71&lt;=集計!$E$3),1,0)</f>
        <v>0</v>
      </c>
      <c r="AF71" s="9">
        <f t="shared" si="47"/>
        <v>0</v>
      </c>
      <c r="AG71" s="9"/>
      <c r="AH71" s="9"/>
      <c r="AI71" s="9">
        <f t="shared" si="53"/>
        <v>0</v>
      </c>
      <c r="AJ71" s="9">
        <f t="shared" si="54"/>
        <v>0</v>
      </c>
      <c r="AK71" s="9"/>
      <c r="AL71" s="9"/>
      <c r="AM71" s="9">
        <f t="shared" ca="1" si="48"/>
        <v>0</v>
      </c>
      <c r="AN71" s="9">
        <f t="shared" ca="1" si="49"/>
        <v>0</v>
      </c>
      <c r="AO71" s="9">
        <f t="shared" ca="1" si="50"/>
        <v>0</v>
      </c>
      <c r="AP71" s="9">
        <f t="shared" si="55"/>
        <v>0</v>
      </c>
      <c r="AQ71" s="9">
        <f t="shared" si="56"/>
        <v>0</v>
      </c>
      <c r="AR71" s="9">
        <f t="shared" si="57"/>
        <v>0</v>
      </c>
      <c r="AS71" s="9">
        <f t="shared" si="58"/>
        <v>0</v>
      </c>
      <c r="AT71" s="9">
        <f t="shared" si="59"/>
        <v>0</v>
      </c>
      <c r="AU71" s="9">
        <f t="shared" si="60"/>
        <v>0</v>
      </c>
      <c r="AV71" s="9">
        <f t="shared" si="61"/>
        <v>0</v>
      </c>
      <c r="AW71" s="9"/>
      <c r="AX71" s="9">
        <f t="shared" si="62"/>
        <v>0</v>
      </c>
      <c r="AY71" s="9"/>
      <c r="AZ71" s="9"/>
      <c r="BA71" s="9"/>
      <c r="BB71" s="26" t="str">
        <f t="shared" si="63"/>
        <v/>
      </c>
      <c r="BC71" s="26" t="str">
        <f t="shared" si="64"/>
        <v/>
      </c>
      <c r="BD71" s="26" t="str">
        <f t="shared" si="65"/>
        <v/>
      </c>
      <c r="BE71" s="26" t="str">
        <f t="shared" si="66"/>
        <v/>
      </c>
      <c r="BF71" s="9">
        <f t="shared" si="67"/>
        <v>0</v>
      </c>
      <c r="BG71" s="9"/>
      <c r="BH71" s="9" t="b">
        <f t="shared" ref="BH71:BH104" si="85">AND($BF71=1,BG71=TRUE)</f>
        <v>0</v>
      </c>
      <c r="BI71" s="9"/>
      <c r="BJ71" s="9" t="b">
        <f t="shared" si="68"/>
        <v>0</v>
      </c>
      <c r="BK71" s="9"/>
      <c r="BL71" s="9" t="b">
        <f t="shared" si="69"/>
        <v>0</v>
      </c>
      <c r="BM71" s="9"/>
      <c r="BN71" s="9" t="b">
        <f t="shared" si="70"/>
        <v>0</v>
      </c>
      <c r="BO71" s="9"/>
      <c r="BP71" s="9" t="b">
        <f t="shared" si="71"/>
        <v>0</v>
      </c>
      <c r="BQ71" s="9"/>
      <c r="BR71" s="9" t="b">
        <f t="shared" si="72"/>
        <v>0</v>
      </c>
      <c r="BS71" s="9"/>
      <c r="BT71" s="9" t="b">
        <f t="shared" si="73"/>
        <v>0</v>
      </c>
      <c r="BU71" s="9"/>
      <c r="BV71" s="9" t="b">
        <f t="shared" si="74"/>
        <v>0</v>
      </c>
      <c r="BW71" s="9"/>
      <c r="BX71" s="9" t="b">
        <f t="shared" si="75"/>
        <v>0</v>
      </c>
      <c r="BY71" s="9"/>
      <c r="BZ71" s="9" t="b">
        <f t="shared" si="76"/>
        <v>0</v>
      </c>
      <c r="CA71" s="9"/>
      <c r="CB71" s="9" t="b">
        <f t="shared" si="77"/>
        <v>0</v>
      </c>
      <c r="CC71" s="9"/>
      <c r="CD71" s="9" t="b">
        <f t="shared" si="78"/>
        <v>0</v>
      </c>
      <c r="CE71" s="9"/>
      <c r="CF71" s="9" t="b">
        <f t="shared" si="79"/>
        <v>0</v>
      </c>
      <c r="CG71" s="9"/>
      <c r="CH71" s="9" t="b">
        <f t="shared" si="80"/>
        <v>0</v>
      </c>
      <c r="CI71" s="9"/>
      <c r="CJ71" s="9"/>
      <c r="CK71" s="9"/>
      <c r="CL71" s="9"/>
      <c r="CM71" s="9"/>
      <c r="CN71" s="9">
        <f t="shared" si="81"/>
        <v>0</v>
      </c>
      <c r="CO71" s="6" t="str">
        <f t="shared" ca="1" si="51"/>
        <v/>
      </c>
      <c r="CP71" s="6" t="str">
        <f t="shared" ca="1" si="52"/>
        <v/>
      </c>
      <c r="CQ71" s="9">
        <f t="shared" si="82"/>
        <v>0</v>
      </c>
      <c r="CR71" s="9">
        <f t="shared" si="83"/>
        <v>0</v>
      </c>
      <c r="CS71" s="9">
        <f t="shared" si="84"/>
        <v>0</v>
      </c>
    </row>
    <row r="72" spans="1:97" ht="93.75" customHeight="1">
      <c r="A72" s="2">
        <v>68</v>
      </c>
      <c r="B72" s="13"/>
      <c r="C72" s="13"/>
      <c r="D72" s="13"/>
      <c r="E72" s="3"/>
      <c r="F72" s="2"/>
      <c r="G72" s="3"/>
      <c r="H72" s="17">
        <f t="shared" si="40"/>
        <v>0</v>
      </c>
      <c r="I72" s="2"/>
      <c r="J72" s="2"/>
      <c r="K72" s="2"/>
      <c r="L72" s="14"/>
      <c r="M72" s="14"/>
      <c r="N72" s="14"/>
      <c r="O72" s="2"/>
      <c r="P72" s="24"/>
      <c r="Q72" s="25"/>
      <c r="R72" s="2"/>
      <c r="S72" s="2"/>
      <c r="T72" s="2"/>
      <c r="U72" s="2"/>
      <c r="V72" s="16"/>
      <c r="W72" s="2"/>
      <c r="X72" s="2"/>
      <c r="Y72" s="2"/>
      <c r="Z72" s="2"/>
      <c r="AA72" s="2"/>
      <c r="AB72" s="4"/>
      <c r="AC72" s="13"/>
      <c r="AE72" s="9">
        <f>IF(AND(G72&gt;=集計!$D$3,G72&lt;=集計!$E$3),1,0)</f>
        <v>0</v>
      </c>
      <c r="AF72" s="9">
        <f t="shared" si="47"/>
        <v>0</v>
      </c>
      <c r="AG72" s="9"/>
      <c r="AH72" s="9"/>
      <c r="AI72" s="9">
        <f t="shared" si="53"/>
        <v>0</v>
      </c>
      <c r="AJ72" s="9">
        <f t="shared" si="54"/>
        <v>0</v>
      </c>
      <c r="AK72" s="9"/>
      <c r="AL72" s="9"/>
      <c r="AM72" s="9">
        <f t="shared" ca="1" si="48"/>
        <v>0</v>
      </c>
      <c r="AN72" s="9">
        <f t="shared" ca="1" si="49"/>
        <v>0</v>
      </c>
      <c r="AO72" s="9">
        <f t="shared" ca="1" si="50"/>
        <v>0</v>
      </c>
      <c r="AP72" s="9">
        <f t="shared" si="55"/>
        <v>0</v>
      </c>
      <c r="AQ72" s="9">
        <f t="shared" si="56"/>
        <v>0</v>
      </c>
      <c r="AR72" s="9">
        <f t="shared" si="57"/>
        <v>0</v>
      </c>
      <c r="AS72" s="9">
        <f t="shared" si="58"/>
        <v>0</v>
      </c>
      <c r="AT72" s="9">
        <f t="shared" si="59"/>
        <v>0</v>
      </c>
      <c r="AU72" s="9">
        <f t="shared" si="60"/>
        <v>0</v>
      </c>
      <c r="AV72" s="9">
        <f t="shared" si="61"/>
        <v>0</v>
      </c>
      <c r="AW72" s="9"/>
      <c r="AX72" s="9">
        <f t="shared" si="62"/>
        <v>0</v>
      </c>
      <c r="AY72" s="9"/>
      <c r="AZ72" s="9"/>
      <c r="BA72" s="9"/>
      <c r="BB72" s="26" t="str">
        <f t="shared" si="63"/>
        <v/>
      </c>
      <c r="BC72" s="26" t="str">
        <f t="shared" si="64"/>
        <v/>
      </c>
      <c r="BD72" s="26" t="str">
        <f t="shared" si="65"/>
        <v/>
      </c>
      <c r="BE72" s="26" t="str">
        <f t="shared" si="66"/>
        <v/>
      </c>
      <c r="BF72" s="9">
        <f t="shared" si="67"/>
        <v>0</v>
      </c>
      <c r="BG72" s="9"/>
      <c r="BH72" s="9" t="b">
        <f t="shared" si="85"/>
        <v>0</v>
      </c>
      <c r="BI72" s="9"/>
      <c r="BJ72" s="9" t="b">
        <f t="shared" si="68"/>
        <v>0</v>
      </c>
      <c r="BK72" s="9"/>
      <c r="BL72" s="9" t="b">
        <f t="shared" si="69"/>
        <v>0</v>
      </c>
      <c r="BM72" s="9"/>
      <c r="BN72" s="9" t="b">
        <f t="shared" si="70"/>
        <v>0</v>
      </c>
      <c r="BO72" s="9"/>
      <c r="BP72" s="9" t="b">
        <f t="shared" si="71"/>
        <v>0</v>
      </c>
      <c r="BQ72" s="9"/>
      <c r="BR72" s="9" t="b">
        <f t="shared" si="72"/>
        <v>0</v>
      </c>
      <c r="BS72" s="9"/>
      <c r="BT72" s="9" t="b">
        <f t="shared" si="73"/>
        <v>0</v>
      </c>
      <c r="BU72" s="9"/>
      <c r="BV72" s="9" t="b">
        <f t="shared" si="74"/>
        <v>0</v>
      </c>
      <c r="BW72" s="9"/>
      <c r="BX72" s="9" t="b">
        <f t="shared" si="75"/>
        <v>0</v>
      </c>
      <c r="BY72" s="9"/>
      <c r="BZ72" s="9" t="b">
        <f t="shared" si="76"/>
        <v>0</v>
      </c>
      <c r="CA72" s="9"/>
      <c r="CB72" s="9" t="b">
        <f t="shared" si="77"/>
        <v>0</v>
      </c>
      <c r="CC72" s="9"/>
      <c r="CD72" s="9" t="b">
        <f t="shared" si="78"/>
        <v>0</v>
      </c>
      <c r="CE72" s="9"/>
      <c r="CF72" s="9" t="b">
        <f t="shared" si="79"/>
        <v>0</v>
      </c>
      <c r="CG72" s="9"/>
      <c r="CH72" s="9" t="b">
        <f t="shared" si="80"/>
        <v>0</v>
      </c>
      <c r="CI72" s="9"/>
      <c r="CJ72" s="9"/>
      <c r="CK72" s="9"/>
      <c r="CL72" s="9"/>
      <c r="CM72" s="9"/>
      <c r="CN72" s="9">
        <f t="shared" si="81"/>
        <v>0</v>
      </c>
      <c r="CO72" s="6" t="str">
        <f t="shared" ca="1" si="51"/>
        <v/>
      </c>
      <c r="CP72" s="6" t="str">
        <f t="shared" ca="1" si="52"/>
        <v/>
      </c>
      <c r="CQ72" s="9">
        <f t="shared" si="82"/>
        <v>0</v>
      </c>
      <c r="CR72" s="9">
        <f t="shared" si="83"/>
        <v>0</v>
      </c>
      <c r="CS72" s="9">
        <f t="shared" si="84"/>
        <v>0</v>
      </c>
    </row>
    <row r="73" spans="1:97" ht="93.75" customHeight="1">
      <c r="A73" s="2">
        <v>69</v>
      </c>
      <c r="B73" s="13"/>
      <c r="C73" s="13"/>
      <c r="D73" s="13"/>
      <c r="E73" s="3"/>
      <c r="F73" s="2"/>
      <c r="G73" s="3"/>
      <c r="H73" s="17">
        <f t="shared" si="40"/>
        <v>0</v>
      </c>
      <c r="I73" s="2"/>
      <c r="J73" s="2"/>
      <c r="K73" s="2"/>
      <c r="L73" s="14"/>
      <c r="M73" s="14"/>
      <c r="N73" s="14"/>
      <c r="O73" s="2"/>
      <c r="P73" s="24"/>
      <c r="Q73" s="25"/>
      <c r="R73" s="2"/>
      <c r="S73" s="2"/>
      <c r="T73" s="2"/>
      <c r="U73" s="2"/>
      <c r="V73" s="16"/>
      <c r="W73" s="2"/>
      <c r="X73" s="2"/>
      <c r="Y73" s="2"/>
      <c r="Z73" s="2"/>
      <c r="AA73" s="2"/>
      <c r="AB73" s="4"/>
      <c r="AC73" s="13"/>
      <c r="AE73" s="9">
        <f>IF(AND(G73&gt;=集計!$D$3,G73&lt;=集計!$E$3),1,0)</f>
        <v>0</v>
      </c>
      <c r="AF73" s="9">
        <f t="shared" si="47"/>
        <v>0</v>
      </c>
      <c r="AG73" s="9"/>
      <c r="AH73" s="9"/>
      <c r="AI73" s="9">
        <f t="shared" si="53"/>
        <v>0</v>
      </c>
      <c r="AJ73" s="9">
        <f t="shared" si="54"/>
        <v>0</v>
      </c>
      <c r="AK73" s="9"/>
      <c r="AL73" s="9"/>
      <c r="AM73" s="9">
        <f t="shared" ca="1" si="48"/>
        <v>0</v>
      </c>
      <c r="AN73" s="9">
        <f t="shared" ca="1" si="49"/>
        <v>0</v>
      </c>
      <c r="AO73" s="9">
        <f t="shared" ca="1" si="50"/>
        <v>0</v>
      </c>
      <c r="AP73" s="9">
        <f t="shared" si="55"/>
        <v>0</v>
      </c>
      <c r="AQ73" s="9">
        <f t="shared" si="56"/>
        <v>0</v>
      </c>
      <c r="AR73" s="9">
        <f t="shared" si="57"/>
        <v>0</v>
      </c>
      <c r="AS73" s="9">
        <f t="shared" si="58"/>
        <v>0</v>
      </c>
      <c r="AT73" s="9">
        <f t="shared" si="59"/>
        <v>0</v>
      </c>
      <c r="AU73" s="9">
        <f t="shared" si="60"/>
        <v>0</v>
      </c>
      <c r="AV73" s="9">
        <f t="shared" si="61"/>
        <v>0</v>
      </c>
      <c r="AW73" s="9"/>
      <c r="AX73" s="9">
        <f t="shared" si="62"/>
        <v>0</v>
      </c>
      <c r="AY73" s="9"/>
      <c r="AZ73" s="9"/>
      <c r="BA73" s="9"/>
      <c r="BB73" s="26" t="str">
        <f t="shared" si="63"/>
        <v/>
      </c>
      <c r="BC73" s="26" t="str">
        <f t="shared" si="64"/>
        <v/>
      </c>
      <c r="BD73" s="26" t="str">
        <f t="shared" si="65"/>
        <v/>
      </c>
      <c r="BE73" s="26" t="str">
        <f t="shared" si="66"/>
        <v/>
      </c>
      <c r="BF73" s="9">
        <f t="shared" si="67"/>
        <v>0</v>
      </c>
      <c r="BG73" s="9"/>
      <c r="BH73" s="9" t="b">
        <f t="shared" si="85"/>
        <v>0</v>
      </c>
      <c r="BI73" s="9"/>
      <c r="BJ73" s="9" t="b">
        <f t="shared" si="68"/>
        <v>0</v>
      </c>
      <c r="BK73" s="9"/>
      <c r="BL73" s="9" t="b">
        <f t="shared" si="69"/>
        <v>0</v>
      </c>
      <c r="BM73" s="9"/>
      <c r="BN73" s="9" t="b">
        <f t="shared" si="70"/>
        <v>0</v>
      </c>
      <c r="BO73" s="9"/>
      <c r="BP73" s="9" t="b">
        <f t="shared" si="71"/>
        <v>0</v>
      </c>
      <c r="BQ73" s="9"/>
      <c r="BR73" s="9" t="b">
        <f t="shared" si="72"/>
        <v>0</v>
      </c>
      <c r="BS73" s="9"/>
      <c r="BT73" s="9" t="b">
        <f t="shared" si="73"/>
        <v>0</v>
      </c>
      <c r="BU73" s="9"/>
      <c r="BV73" s="9" t="b">
        <f t="shared" si="74"/>
        <v>0</v>
      </c>
      <c r="BW73" s="9"/>
      <c r="BX73" s="9" t="b">
        <f t="shared" si="75"/>
        <v>0</v>
      </c>
      <c r="BY73" s="9"/>
      <c r="BZ73" s="9" t="b">
        <f t="shared" si="76"/>
        <v>0</v>
      </c>
      <c r="CA73" s="9"/>
      <c r="CB73" s="9" t="b">
        <f t="shared" si="77"/>
        <v>0</v>
      </c>
      <c r="CC73" s="9"/>
      <c r="CD73" s="9" t="b">
        <f t="shared" si="78"/>
        <v>0</v>
      </c>
      <c r="CE73" s="9"/>
      <c r="CF73" s="9" t="b">
        <f t="shared" si="79"/>
        <v>0</v>
      </c>
      <c r="CG73" s="9"/>
      <c r="CH73" s="9" t="b">
        <f t="shared" si="80"/>
        <v>0</v>
      </c>
      <c r="CI73" s="9"/>
      <c r="CJ73" s="9"/>
      <c r="CK73" s="9"/>
      <c r="CL73" s="9"/>
      <c r="CM73" s="9"/>
      <c r="CN73" s="9">
        <f t="shared" si="81"/>
        <v>0</v>
      </c>
      <c r="CO73" s="6" t="str">
        <f t="shared" ca="1" si="51"/>
        <v/>
      </c>
      <c r="CP73" s="6" t="str">
        <f t="shared" ca="1" si="52"/>
        <v/>
      </c>
      <c r="CQ73" s="9">
        <f t="shared" si="82"/>
        <v>0</v>
      </c>
      <c r="CR73" s="9">
        <f t="shared" si="83"/>
        <v>0</v>
      </c>
      <c r="CS73" s="9">
        <f t="shared" si="84"/>
        <v>0</v>
      </c>
    </row>
    <row r="74" spans="1:97" ht="93.75" customHeight="1">
      <c r="A74" s="2">
        <v>70</v>
      </c>
      <c r="B74" s="13"/>
      <c r="C74" s="13"/>
      <c r="D74" s="13"/>
      <c r="E74" s="3"/>
      <c r="F74" s="2"/>
      <c r="G74" s="3"/>
      <c r="H74" s="17">
        <f t="shared" si="40"/>
        <v>0</v>
      </c>
      <c r="I74" s="2"/>
      <c r="J74" s="2"/>
      <c r="K74" s="2"/>
      <c r="L74" s="14"/>
      <c r="M74" s="14"/>
      <c r="N74" s="14"/>
      <c r="O74" s="2"/>
      <c r="P74" s="24"/>
      <c r="Q74" s="25"/>
      <c r="R74" s="2"/>
      <c r="S74" s="2"/>
      <c r="T74" s="2"/>
      <c r="U74" s="2"/>
      <c r="V74" s="16"/>
      <c r="W74" s="2"/>
      <c r="X74" s="2"/>
      <c r="Y74" s="2"/>
      <c r="Z74" s="2"/>
      <c r="AA74" s="2"/>
      <c r="AB74" s="4"/>
      <c r="AC74" s="13"/>
      <c r="AE74" s="9">
        <f>IF(AND(G74&gt;=集計!$D$3,G74&lt;=集計!$E$3),1,0)</f>
        <v>0</v>
      </c>
      <c r="AF74" s="9">
        <f t="shared" si="47"/>
        <v>0</v>
      </c>
      <c r="AG74" s="9"/>
      <c r="AH74" s="9"/>
      <c r="AI74" s="9">
        <f t="shared" si="53"/>
        <v>0</v>
      </c>
      <c r="AJ74" s="9">
        <f t="shared" si="54"/>
        <v>0</v>
      </c>
      <c r="AK74" s="9"/>
      <c r="AL74" s="9"/>
      <c r="AM74" s="9">
        <f t="shared" ca="1" si="48"/>
        <v>0</v>
      </c>
      <c r="AN74" s="9">
        <f t="shared" ca="1" si="49"/>
        <v>0</v>
      </c>
      <c r="AO74" s="9">
        <f t="shared" ca="1" si="50"/>
        <v>0</v>
      </c>
      <c r="AP74" s="9">
        <f t="shared" si="55"/>
        <v>0</v>
      </c>
      <c r="AQ74" s="9">
        <f t="shared" si="56"/>
        <v>0</v>
      </c>
      <c r="AR74" s="9">
        <f t="shared" si="57"/>
        <v>0</v>
      </c>
      <c r="AS74" s="9">
        <f t="shared" si="58"/>
        <v>0</v>
      </c>
      <c r="AT74" s="9">
        <f t="shared" si="59"/>
        <v>0</v>
      </c>
      <c r="AU74" s="9">
        <f t="shared" si="60"/>
        <v>0</v>
      </c>
      <c r="AV74" s="9">
        <f t="shared" si="61"/>
        <v>0</v>
      </c>
      <c r="AW74" s="9"/>
      <c r="AX74" s="9">
        <f t="shared" si="62"/>
        <v>0</v>
      </c>
      <c r="AY74" s="9"/>
      <c r="AZ74" s="9"/>
      <c r="BA74" s="9"/>
      <c r="BB74" s="26" t="str">
        <f t="shared" si="63"/>
        <v/>
      </c>
      <c r="BC74" s="26" t="str">
        <f t="shared" si="64"/>
        <v/>
      </c>
      <c r="BD74" s="26" t="str">
        <f t="shared" si="65"/>
        <v/>
      </c>
      <c r="BE74" s="26" t="str">
        <f t="shared" si="66"/>
        <v/>
      </c>
      <c r="BF74" s="9">
        <f t="shared" si="67"/>
        <v>0</v>
      </c>
      <c r="BG74" s="9"/>
      <c r="BH74" s="9" t="b">
        <f t="shared" si="85"/>
        <v>0</v>
      </c>
      <c r="BI74" s="9"/>
      <c r="BJ74" s="9" t="b">
        <f t="shared" si="68"/>
        <v>0</v>
      </c>
      <c r="BK74" s="9"/>
      <c r="BL74" s="9" t="b">
        <f t="shared" si="69"/>
        <v>0</v>
      </c>
      <c r="BM74" s="9"/>
      <c r="BN74" s="9" t="b">
        <f t="shared" si="70"/>
        <v>0</v>
      </c>
      <c r="BO74" s="9"/>
      <c r="BP74" s="9" t="b">
        <f t="shared" si="71"/>
        <v>0</v>
      </c>
      <c r="BQ74" s="9"/>
      <c r="BR74" s="9" t="b">
        <f t="shared" si="72"/>
        <v>0</v>
      </c>
      <c r="BS74" s="9"/>
      <c r="BT74" s="9" t="b">
        <f t="shared" si="73"/>
        <v>0</v>
      </c>
      <c r="BU74" s="9"/>
      <c r="BV74" s="9" t="b">
        <f t="shared" si="74"/>
        <v>0</v>
      </c>
      <c r="BW74" s="9"/>
      <c r="BX74" s="9" t="b">
        <f t="shared" si="75"/>
        <v>0</v>
      </c>
      <c r="BY74" s="9"/>
      <c r="BZ74" s="9" t="b">
        <f t="shared" si="76"/>
        <v>0</v>
      </c>
      <c r="CA74" s="9"/>
      <c r="CB74" s="9" t="b">
        <f t="shared" si="77"/>
        <v>0</v>
      </c>
      <c r="CC74" s="9"/>
      <c r="CD74" s="9" t="b">
        <f t="shared" si="78"/>
        <v>0</v>
      </c>
      <c r="CE74" s="9"/>
      <c r="CF74" s="9" t="b">
        <f t="shared" si="79"/>
        <v>0</v>
      </c>
      <c r="CG74" s="9"/>
      <c r="CH74" s="9" t="b">
        <f t="shared" si="80"/>
        <v>0</v>
      </c>
      <c r="CI74" s="9"/>
      <c r="CJ74" s="9"/>
      <c r="CK74" s="9"/>
      <c r="CL74" s="9"/>
      <c r="CM74" s="9"/>
      <c r="CN74" s="9">
        <f t="shared" si="81"/>
        <v>0</v>
      </c>
      <c r="CO74" s="6" t="str">
        <f t="shared" ca="1" si="51"/>
        <v/>
      </c>
      <c r="CP74" s="6" t="str">
        <f t="shared" ca="1" si="52"/>
        <v/>
      </c>
      <c r="CQ74" s="9">
        <f t="shared" si="82"/>
        <v>0</v>
      </c>
      <c r="CR74" s="9">
        <f t="shared" si="83"/>
        <v>0</v>
      </c>
      <c r="CS74" s="9">
        <f t="shared" si="84"/>
        <v>0</v>
      </c>
    </row>
    <row r="75" spans="1:97" ht="93.75" customHeight="1">
      <c r="A75" s="2">
        <v>71</v>
      </c>
      <c r="B75" s="13"/>
      <c r="C75" s="13"/>
      <c r="D75" s="13"/>
      <c r="E75" s="3"/>
      <c r="F75" s="2"/>
      <c r="G75" s="3"/>
      <c r="H75" s="17">
        <f t="shared" si="40"/>
        <v>0</v>
      </c>
      <c r="I75" s="2"/>
      <c r="J75" s="2"/>
      <c r="K75" s="2"/>
      <c r="L75" s="14"/>
      <c r="M75" s="14"/>
      <c r="N75" s="14"/>
      <c r="O75" s="2"/>
      <c r="P75" s="24"/>
      <c r="Q75" s="25"/>
      <c r="R75" s="2"/>
      <c r="S75" s="2"/>
      <c r="T75" s="2"/>
      <c r="U75" s="2"/>
      <c r="V75" s="16"/>
      <c r="W75" s="2"/>
      <c r="X75" s="2"/>
      <c r="Y75" s="2"/>
      <c r="Z75" s="2"/>
      <c r="AA75" s="2"/>
      <c r="AB75" s="4"/>
      <c r="AC75" s="13"/>
      <c r="AE75" s="9">
        <f>IF(AND(G75&gt;=集計!$D$3,G75&lt;=集計!$E$3),1,0)</f>
        <v>0</v>
      </c>
      <c r="AF75" s="9">
        <f t="shared" si="47"/>
        <v>0</v>
      </c>
      <c r="AG75" s="9"/>
      <c r="AH75" s="9"/>
      <c r="AI75" s="9">
        <f t="shared" si="53"/>
        <v>0</v>
      </c>
      <c r="AJ75" s="9">
        <f t="shared" si="54"/>
        <v>0</v>
      </c>
      <c r="AK75" s="9"/>
      <c r="AL75" s="9"/>
      <c r="AM75" s="9">
        <f t="shared" ca="1" si="48"/>
        <v>0</v>
      </c>
      <c r="AN75" s="9">
        <f t="shared" ca="1" si="49"/>
        <v>0</v>
      </c>
      <c r="AO75" s="9">
        <f t="shared" ca="1" si="50"/>
        <v>0</v>
      </c>
      <c r="AP75" s="9">
        <f t="shared" si="55"/>
        <v>0</v>
      </c>
      <c r="AQ75" s="9">
        <f t="shared" si="56"/>
        <v>0</v>
      </c>
      <c r="AR75" s="9">
        <f t="shared" si="57"/>
        <v>0</v>
      </c>
      <c r="AS75" s="9">
        <f t="shared" si="58"/>
        <v>0</v>
      </c>
      <c r="AT75" s="9">
        <f t="shared" si="59"/>
        <v>0</v>
      </c>
      <c r="AU75" s="9">
        <f t="shared" si="60"/>
        <v>0</v>
      </c>
      <c r="AV75" s="9">
        <f t="shared" si="61"/>
        <v>0</v>
      </c>
      <c r="AW75" s="9"/>
      <c r="AX75" s="9">
        <f t="shared" si="62"/>
        <v>0</v>
      </c>
      <c r="AY75" s="9"/>
      <c r="AZ75" s="9"/>
      <c r="BA75" s="9"/>
      <c r="BB75" s="26" t="str">
        <f t="shared" si="63"/>
        <v/>
      </c>
      <c r="BC75" s="26" t="str">
        <f t="shared" si="64"/>
        <v/>
      </c>
      <c r="BD75" s="26" t="str">
        <f t="shared" si="65"/>
        <v/>
      </c>
      <c r="BE75" s="26" t="str">
        <f t="shared" si="66"/>
        <v/>
      </c>
      <c r="BF75" s="9">
        <f t="shared" si="67"/>
        <v>0</v>
      </c>
      <c r="BG75" s="9"/>
      <c r="BH75" s="9" t="b">
        <f t="shared" si="85"/>
        <v>0</v>
      </c>
      <c r="BI75" s="9"/>
      <c r="BJ75" s="9" t="b">
        <f t="shared" si="68"/>
        <v>0</v>
      </c>
      <c r="BK75" s="9"/>
      <c r="BL75" s="9" t="b">
        <f t="shared" si="69"/>
        <v>0</v>
      </c>
      <c r="BM75" s="9"/>
      <c r="BN75" s="9" t="b">
        <f t="shared" si="70"/>
        <v>0</v>
      </c>
      <c r="BO75" s="9"/>
      <c r="BP75" s="9" t="b">
        <f t="shared" si="71"/>
        <v>0</v>
      </c>
      <c r="BQ75" s="9"/>
      <c r="BR75" s="9" t="b">
        <f t="shared" si="72"/>
        <v>0</v>
      </c>
      <c r="BS75" s="9"/>
      <c r="BT75" s="9" t="b">
        <f t="shared" si="73"/>
        <v>0</v>
      </c>
      <c r="BU75" s="9"/>
      <c r="BV75" s="9" t="b">
        <f t="shared" si="74"/>
        <v>0</v>
      </c>
      <c r="BW75" s="9"/>
      <c r="BX75" s="9" t="b">
        <f t="shared" si="75"/>
        <v>0</v>
      </c>
      <c r="BY75" s="9"/>
      <c r="BZ75" s="9" t="b">
        <f t="shared" si="76"/>
        <v>0</v>
      </c>
      <c r="CA75" s="9"/>
      <c r="CB75" s="9" t="b">
        <f t="shared" si="77"/>
        <v>0</v>
      </c>
      <c r="CC75" s="9"/>
      <c r="CD75" s="9" t="b">
        <f t="shared" si="78"/>
        <v>0</v>
      </c>
      <c r="CE75" s="9"/>
      <c r="CF75" s="9" t="b">
        <f t="shared" si="79"/>
        <v>0</v>
      </c>
      <c r="CG75" s="9"/>
      <c r="CH75" s="9" t="b">
        <f t="shared" si="80"/>
        <v>0</v>
      </c>
      <c r="CI75" s="9"/>
      <c r="CJ75" s="9"/>
      <c r="CK75" s="9"/>
      <c r="CL75" s="9"/>
      <c r="CM75" s="9"/>
      <c r="CN75" s="9">
        <f t="shared" si="81"/>
        <v>0</v>
      </c>
      <c r="CO75" s="6" t="str">
        <f t="shared" ca="1" si="51"/>
        <v/>
      </c>
      <c r="CP75" s="6" t="str">
        <f t="shared" ca="1" si="52"/>
        <v/>
      </c>
      <c r="CQ75" s="9">
        <f t="shared" si="82"/>
        <v>0</v>
      </c>
      <c r="CR75" s="9">
        <f t="shared" si="83"/>
        <v>0</v>
      </c>
      <c r="CS75" s="9">
        <f t="shared" si="84"/>
        <v>0</v>
      </c>
    </row>
    <row r="76" spans="1:97" ht="93.75" customHeight="1">
      <c r="A76" s="2">
        <v>72</v>
      </c>
      <c r="B76" s="13"/>
      <c r="C76" s="13"/>
      <c r="D76" s="13"/>
      <c r="E76" s="3"/>
      <c r="F76" s="2"/>
      <c r="G76" s="3"/>
      <c r="H76" s="17">
        <f t="shared" si="40"/>
        <v>0</v>
      </c>
      <c r="I76" s="2"/>
      <c r="J76" s="2"/>
      <c r="K76" s="2"/>
      <c r="L76" s="14"/>
      <c r="M76" s="14"/>
      <c r="N76" s="14"/>
      <c r="O76" s="2"/>
      <c r="P76" s="24"/>
      <c r="Q76" s="25"/>
      <c r="R76" s="2"/>
      <c r="S76" s="2"/>
      <c r="T76" s="2"/>
      <c r="U76" s="2"/>
      <c r="V76" s="16"/>
      <c r="W76" s="2"/>
      <c r="X76" s="2"/>
      <c r="Y76" s="2"/>
      <c r="Z76" s="2"/>
      <c r="AA76" s="2"/>
      <c r="AB76" s="4"/>
      <c r="AC76" s="13"/>
      <c r="AE76" s="9">
        <f>IF(AND(G76&gt;=集計!$D$3,G76&lt;=集計!$E$3),1,0)</f>
        <v>0</v>
      </c>
      <c r="AF76" s="9">
        <f t="shared" si="47"/>
        <v>0</v>
      </c>
      <c r="AG76" s="9"/>
      <c r="AH76" s="9"/>
      <c r="AI76" s="9">
        <f t="shared" si="53"/>
        <v>0</v>
      </c>
      <c r="AJ76" s="9">
        <f t="shared" si="54"/>
        <v>0</v>
      </c>
      <c r="AK76" s="9"/>
      <c r="AL76" s="9"/>
      <c r="AM76" s="9">
        <f t="shared" ca="1" si="48"/>
        <v>0</v>
      </c>
      <c r="AN76" s="9">
        <f t="shared" ca="1" si="49"/>
        <v>0</v>
      </c>
      <c r="AO76" s="9">
        <f t="shared" ca="1" si="50"/>
        <v>0</v>
      </c>
      <c r="AP76" s="9">
        <f t="shared" si="55"/>
        <v>0</v>
      </c>
      <c r="AQ76" s="9">
        <f t="shared" si="56"/>
        <v>0</v>
      </c>
      <c r="AR76" s="9">
        <f t="shared" si="57"/>
        <v>0</v>
      </c>
      <c r="AS76" s="9">
        <f t="shared" si="58"/>
        <v>0</v>
      </c>
      <c r="AT76" s="9">
        <f t="shared" si="59"/>
        <v>0</v>
      </c>
      <c r="AU76" s="9">
        <f t="shared" si="60"/>
        <v>0</v>
      </c>
      <c r="AV76" s="9">
        <f t="shared" si="61"/>
        <v>0</v>
      </c>
      <c r="AW76" s="9"/>
      <c r="AX76" s="9">
        <f t="shared" si="62"/>
        <v>0</v>
      </c>
      <c r="AY76" s="9"/>
      <c r="AZ76" s="9"/>
      <c r="BA76" s="9"/>
      <c r="BB76" s="26" t="str">
        <f t="shared" si="63"/>
        <v/>
      </c>
      <c r="BC76" s="26" t="str">
        <f t="shared" si="64"/>
        <v/>
      </c>
      <c r="BD76" s="26" t="str">
        <f t="shared" si="65"/>
        <v/>
      </c>
      <c r="BE76" s="26" t="str">
        <f t="shared" si="66"/>
        <v/>
      </c>
      <c r="BF76" s="9">
        <f t="shared" si="67"/>
        <v>0</v>
      </c>
      <c r="BG76" s="9"/>
      <c r="BH76" s="9" t="b">
        <f t="shared" si="85"/>
        <v>0</v>
      </c>
      <c r="BI76" s="9"/>
      <c r="BJ76" s="9" t="b">
        <f t="shared" si="68"/>
        <v>0</v>
      </c>
      <c r="BK76" s="9"/>
      <c r="BL76" s="9" t="b">
        <f t="shared" si="69"/>
        <v>0</v>
      </c>
      <c r="BM76" s="9"/>
      <c r="BN76" s="9" t="b">
        <f t="shared" si="70"/>
        <v>0</v>
      </c>
      <c r="BO76" s="9"/>
      <c r="BP76" s="9" t="b">
        <f t="shared" si="71"/>
        <v>0</v>
      </c>
      <c r="BQ76" s="9"/>
      <c r="BR76" s="9" t="b">
        <f t="shared" si="72"/>
        <v>0</v>
      </c>
      <c r="BS76" s="9"/>
      <c r="BT76" s="9" t="b">
        <f t="shared" si="73"/>
        <v>0</v>
      </c>
      <c r="BU76" s="9"/>
      <c r="BV76" s="9" t="b">
        <f t="shared" si="74"/>
        <v>0</v>
      </c>
      <c r="BW76" s="9"/>
      <c r="BX76" s="9" t="b">
        <f t="shared" si="75"/>
        <v>0</v>
      </c>
      <c r="BY76" s="9"/>
      <c r="BZ76" s="9" t="b">
        <f t="shared" si="76"/>
        <v>0</v>
      </c>
      <c r="CA76" s="9"/>
      <c r="CB76" s="9" t="b">
        <f t="shared" si="77"/>
        <v>0</v>
      </c>
      <c r="CC76" s="9"/>
      <c r="CD76" s="9" t="b">
        <f t="shared" si="78"/>
        <v>0</v>
      </c>
      <c r="CE76" s="9"/>
      <c r="CF76" s="9" t="b">
        <f t="shared" si="79"/>
        <v>0</v>
      </c>
      <c r="CG76" s="9"/>
      <c r="CH76" s="9" t="b">
        <f t="shared" si="80"/>
        <v>0</v>
      </c>
      <c r="CI76" s="9"/>
      <c r="CJ76" s="9"/>
      <c r="CK76" s="9"/>
      <c r="CL76" s="9"/>
      <c r="CM76" s="9"/>
      <c r="CN76" s="9">
        <f t="shared" si="81"/>
        <v>0</v>
      </c>
      <c r="CO76" s="6" t="str">
        <f t="shared" ca="1" si="51"/>
        <v/>
      </c>
      <c r="CP76" s="6" t="str">
        <f t="shared" ca="1" si="52"/>
        <v/>
      </c>
      <c r="CQ76" s="9">
        <f t="shared" si="82"/>
        <v>0</v>
      </c>
      <c r="CR76" s="9">
        <f t="shared" si="83"/>
        <v>0</v>
      </c>
      <c r="CS76" s="9">
        <f t="shared" si="84"/>
        <v>0</v>
      </c>
    </row>
    <row r="77" spans="1:97" ht="93.75" customHeight="1">
      <c r="A77" s="2">
        <v>73</v>
      </c>
      <c r="B77" s="13"/>
      <c r="C77" s="13"/>
      <c r="D77" s="13"/>
      <c r="E77" s="3"/>
      <c r="F77" s="2"/>
      <c r="G77" s="3"/>
      <c r="H77" s="17">
        <f t="shared" si="40"/>
        <v>0</v>
      </c>
      <c r="I77" s="2"/>
      <c r="J77" s="2"/>
      <c r="K77" s="2"/>
      <c r="L77" s="14"/>
      <c r="M77" s="14"/>
      <c r="N77" s="14"/>
      <c r="O77" s="2"/>
      <c r="P77" s="24"/>
      <c r="Q77" s="25"/>
      <c r="R77" s="2"/>
      <c r="S77" s="2"/>
      <c r="T77" s="2"/>
      <c r="U77" s="2"/>
      <c r="V77" s="16"/>
      <c r="W77" s="2"/>
      <c r="X77" s="2"/>
      <c r="Y77" s="2"/>
      <c r="Z77" s="2"/>
      <c r="AA77" s="2"/>
      <c r="AB77" s="4"/>
      <c r="AC77" s="13"/>
      <c r="AE77" s="9">
        <f>IF(AND(G77&gt;=集計!$D$3,G77&lt;=集計!$E$3),1,0)</f>
        <v>0</v>
      </c>
      <c r="AF77" s="9">
        <f t="shared" si="47"/>
        <v>0</v>
      </c>
      <c r="AG77" s="9"/>
      <c r="AH77" s="9"/>
      <c r="AI77" s="9">
        <f t="shared" si="53"/>
        <v>0</v>
      </c>
      <c r="AJ77" s="9">
        <f t="shared" si="54"/>
        <v>0</v>
      </c>
      <c r="AK77" s="9"/>
      <c r="AL77" s="9"/>
      <c r="AM77" s="9">
        <f t="shared" ca="1" si="48"/>
        <v>0</v>
      </c>
      <c r="AN77" s="9">
        <f t="shared" ca="1" si="49"/>
        <v>0</v>
      </c>
      <c r="AO77" s="9">
        <f t="shared" ca="1" si="50"/>
        <v>0</v>
      </c>
      <c r="AP77" s="9">
        <f t="shared" si="55"/>
        <v>0</v>
      </c>
      <c r="AQ77" s="9">
        <f t="shared" si="56"/>
        <v>0</v>
      </c>
      <c r="AR77" s="9">
        <f t="shared" si="57"/>
        <v>0</v>
      </c>
      <c r="AS77" s="9">
        <f t="shared" si="58"/>
        <v>0</v>
      </c>
      <c r="AT77" s="9">
        <f t="shared" si="59"/>
        <v>0</v>
      </c>
      <c r="AU77" s="9">
        <f t="shared" si="60"/>
        <v>0</v>
      </c>
      <c r="AV77" s="9">
        <f t="shared" si="61"/>
        <v>0</v>
      </c>
      <c r="AW77" s="9"/>
      <c r="AX77" s="9">
        <f t="shared" si="62"/>
        <v>0</v>
      </c>
      <c r="AY77" s="9"/>
      <c r="AZ77" s="9"/>
      <c r="BA77" s="9"/>
      <c r="BB77" s="26" t="str">
        <f t="shared" si="63"/>
        <v/>
      </c>
      <c r="BC77" s="26" t="str">
        <f t="shared" si="64"/>
        <v/>
      </c>
      <c r="BD77" s="26" t="str">
        <f t="shared" si="65"/>
        <v/>
      </c>
      <c r="BE77" s="26" t="str">
        <f t="shared" si="66"/>
        <v/>
      </c>
      <c r="BF77" s="9">
        <f t="shared" si="67"/>
        <v>0</v>
      </c>
      <c r="BG77" s="9"/>
      <c r="BH77" s="9" t="b">
        <f t="shared" si="85"/>
        <v>0</v>
      </c>
      <c r="BI77" s="9"/>
      <c r="BJ77" s="9" t="b">
        <f t="shared" si="68"/>
        <v>0</v>
      </c>
      <c r="BK77" s="9"/>
      <c r="BL77" s="9" t="b">
        <f t="shared" si="69"/>
        <v>0</v>
      </c>
      <c r="BM77" s="9"/>
      <c r="BN77" s="9" t="b">
        <f t="shared" si="70"/>
        <v>0</v>
      </c>
      <c r="BO77" s="9"/>
      <c r="BP77" s="9" t="b">
        <f t="shared" si="71"/>
        <v>0</v>
      </c>
      <c r="BQ77" s="9"/>
      <c r="BR77" s="9" t="b">
        <f t="shared" si="72"/>
        <v>0</v>
      </c>
      <c r="BS77" s="9"/>
      <c r="BT77" s="9" t="b">
        <f t="shared" si="73"/>
        <v>0</v>
      </c>
      <c r="BU77" s="9"/>
      <c r="BV77" s="9" t="b">
        <f t="shared" si="74"/>
        <v>0</v>
      </c>
      <c r="BW77" s="9"/>
      <c r="BX77" s="9" t="b">
        <f t="shared" si="75"/>
        <v>0</v>
      </c>
      <c r="BY77" s="9"/>
      <c r="BZ77" s="9" t="b">
        <f t="shared" si="76"/>
        <v>0</v>
      </c>
      <c r="CA77" s="9"/>
      <c r="CB77" s="9" t="b">
        <f t="shared" si="77"/>
        <v>0</v>
      </c>
      <c r="CC77" s="9"/>
      <c r="CD77" s="9" t="b">
        <f t="shared" si="78"/>
        <v>0</v>
      </c>
      <c r="CE77" s="9"/>
      <c r="CF77" s="9" t="b">
        <f t="shared" si="79"/>
        <v>0</v>
      </c>
      <c r="CG77" s="9"/>
      <c r="CH77" s="9" t="b">
        <f t="shared" si="80"/>
        <v>0</v>
      </c>
      <c r="CI77" s="9"/>
      <c r="CJ77" s="9"/>
      <c r="CK77" s="9"/>
      <c r="CL77" s="9"/>
      <c r="CM77" s="9"/>
      <c r="CN77" s="9">
        <f t="shared" si="81"/>
        <v>0</v>
      </c>
      <c r="CO77" s="6" t="str">
        <f t="shared" ca="1" si="51"/>
        <v/>
      </c>
      <c r="CP77" s="6" t="str">
        <f t="shared" ca="1" si="52"/>
        <v/>
      </c>
      <c r="CQ77" s="9">
        <f t="shared" si="82"/>
        <v>0</v>
      </c>
      <c r="CR77" s="9">
        <f t="shared" si="83"/>
        <v>0</v>
      </c>
      <c r="CS77" s="9">
        <f t="shared" si="84"/>
        <v>0</v>
      </c>
    </row>
    <row r="78" spans="1:97" ht="93.75" customHeight="1">
      <c r="A78" s="2">
        <v>74</v>
      </c>
      <c r="B78" s="13"/>
      <c r="C78" s="13"/>
      <c r="D78" s="13"/>
      <c r="E78" s="3"/>
      <c r="F78" s="2"/>
      <c r="G78" s="3"/>
      <c r="H78" s="17">
        <f t="shared" si="40"/>
        <v>0</v>
      </c>
      <c r="I78" s="2"/>
      <c r="J78" s="2"/>
      <c r="K78" s="2"/>
      <c r="L78" s="14"/>
      <c r="M78" s="14"/>
      <c r="N78" s="14"/>
      <c r="O78" s="2"/>
      <c r="P78" s="24"/>
      <c r="Q78" s="25"/>
      <c r="R78" s="2"/>
      <c r="S78" s="2"/>
      <c r="T78" s="2"/>
      <c r="U78" s="2"/>
      <c r="V78" s="16"/>
      <c r="W78" s="2"/>
      <c r="X78" s="2"/>
      <c r="Y78" s="2"/>
      <c r="Z78" s="2"/>
      <c r="AA78" s="2"/>
      <c r="AB78" s="4"/>
      <c r="AC78" s="13"/>
      <c r="AE78" s="9">
        <f>IF(AND(G78&gt;=集計!$D$3,G78&lt;=集計!$E$3),1,0)</f>
        <v>0</v>
      </c>
      <c r="AF78" s="9">
        <f t="shared" si="47"/>
        <v>0</v>
      </c>
      <c r="AG78" s="9"/>
      <c r="AH78" s="9"/>
      <c r="AI78" s="9">
        <f t="shared" si="53"/>
        <v>0</v>
      </c>
      <c r="AJ78" s="9">
        <f t="shared" si="54"/>
        <v>0</v>
      </c>
      <c r="AK78" s="9"/>
      <c r="AL78" s="9"/>
      <c r="AM78" s="9">
        <f t="shared" ca="1" si="48"/>
        <v>0</v>
      </c>
      <c r="AN78" s="9">
        <f t="shared" ca="1" si="49"/>
        <v>0</v>
      </c>
      <c r="AO78" s="9">
        <f t="shared" ca="1" si="50"/>
        <v>0</v>
      </c>
      <c r="AP78" s="9">
        <f t="shared" si="55"/>
        <v>0</v>
      </c>
      <c r="AQ78" s="9">
        <f t="shared" si="56"/>
        <v>0</v>
      </c>
      <c r="AR78" s="9">
        <f t="shared" si="57"/>
        <v>0</v>
      </c>
      <c r="AS78" s="9">
        <f t="shared" si="58"/>
        <v>0</v>
      </c>
      <c r="AT78" s="9">
        <f t="shared" si="59"/>
        <v>0</v>
      </c>
      <c r="AU78" s="9">
        <f t="shared" si="60"/>
        <v>0</v>
      </c>
      <c r="AV78" s="9">
        <f t="shared" si="61"/>
        <v>0</v>
      </c>
      <c r="AW78" s="9"/>
      <c r="AX78" s="9">
        <f t="shared" si="62"/>
        <v>0</v>
      </c>
      <c r="AY78" s="9"/>
      <c r="AZ78" s="9"/>
      <c r="BA78" s="9"/>
      <c r="BB78" s="26" t="str">
        <f t="shared" si="63"/>
        <v/>
      </c>
      <c r="BC78" s="26" t="str">
        <f t="shared" si="64"/>
        <v/>
      </c>
      <c r="BD78" s="26" t="str">
        <f t="shared" si="65"/>
        <v/>
      </c>
      <c r="BE78" s="26" t="str">
        <f t="shared" si="66"/>
        <v/>
      </c>
      <c r="BF78" s="9">
        <f t="shared" si="67"/>
        <v>0</v>
      </c>
      <c r="BG78" s="9"/>
      <c r="BH78" s="9" t="b">
        <f t="shared" si="85"/>
        <v>0</v>
      </c>
      <c r="BI78" s="9"/>
      <c r="BJ78" s="9" t="b">
        <f t="shared" si="68"/>
        <v>0</v>
      </c>
      <c r="BK78" s="9"/>
      <c r="BL78" s="9" t="b">
        <f t="shared" si="69"/>
        <v>0</v>
      </c>
      <c r="BM78" s="9"/>
      <c r="BN78" s="9" t="b">
        <f t="shared" si="70"/>
        <v>0</v>
      </c>
      <c r="BO78" s="9"/>
      <c r="BP78" s="9" t="b">
        <f t="shared" si="71"/>
        <v>0</v>
      </c>
      <c r="BQ78" s="9"/>
      <c r="BR78" s="9" t="b">
        <f t="shared" si="72"/>
        <v>0</v>
      </c>
      <c r="BS78" s="9"/>
      <c r="BT78" s="9" t="b">
        <f t="shared" si="73"/>
        <v>0</v>
      </c>
      <c r="BU78" s="9"/>
      <c r="BV78" s="9" t="b">
        <f t="shared" si="74"/>
        <v>0</v>
      </c>
      <c r="BW78" s="9"/>
      <c r="BX78" s="9" t="b">
        <f t="shared" si="75"/>
        <v>0</v>
      </c>
      <c r="BY78" s="9"/>
      <c r="BZ78" s="9" t="b">
        <f t="shared" si="76"/>
        <v>0</v>
      </c>
      <c r="CA78" s="9"/>
      <c r="CB78" s="9" t="b">
        <f t="shared" si="77"/>
        <v>0</v>
      </c>
      <c r="CC78" s="9"/>
      <c r="CD78" s="9" t="b">
        <f t="shared" si="78"/>
        <v>0</v>
      </c>
      <c r="CE78" s="9"/>
      <c r="CF78" s="9" t="b">
        <f t="shared" si="79"/>
        <v>0</v>
      </c>
      <c r="CG78" s="9"/>
      <c r="CH78" s="9" t="b">
        <f t="shared" si="80"/>
        <v>0</v>
      </c>
      <c r="CI78" s="9"/>
      <c r="CJ78" s="9"/>
      <c r="CK78" s="9"/>
      <c r="CL78" s="9"/>
      <c r="CM78" s="9"/>
      <c r="CN78" s="9">
        <f t="shared" si="81"/>
        <v>0</v>
      </c>
      <c r="CO78" s="6" t="str">
        <f t="shared" ca="1" si="51"/>
        <v/>
      </c>
      <c r="CP78" s="6" t="str">
        <f t="shared" ca="1" si="52"/>
        <v/>
      </c>
      <c r="CQ78" s="9">
        <f t="shared" si="82"/>
        <v>0</v>
      </c>
      <c r="CR78" s="9">
        <f t="shared" si="83"/>
        <v>0</v>
      </c>
      <c r="CS78" s="9">
        <f t="shared" si="84"/>
        <v>0</v>
      </c>
    </row>
    <row r="79" spans="1:97" ht="93.75" customHeight="1">
      <c r="A79" s="2">
        <v>75</v>
      </c>
      <c r="B79" s="13"/>
      <c r="C79" s="13"/>
      <c r="D79" s="13"/>
      <c r="E79" s="3"/>
      <c r="F79" s="2"/>
      <c r="G79" s="3"/>
      <c r="H79" s="17">
        <f t="shared" ref="H79:H100" si="86">IFERROR(DATEDIF(E79,G79,"Y"),"")</f>
        <v>0</v>
      </c>
      <c r="I79" s="2"/>
      <c r="J79" s="2"/>
      <c r="K79" s="2"/>
      <c r="L79" s="14"/>
      <c r="M79" s="14"/>
      <c r="N79" s="14"/>
      <c r="O79" s="2"/>
      <c r="P79" s="24"/>
      <c r="Q79" s="25"/>
      <c r="R79" s="2"/>
      <c r="S79" s="2"/>
      <c r="T79" s="2"/>
      <c r="U79" s="2"/>
      <c r="V79" s="16"/>
      <c r="W79" s="2"/>
      <c r="X79" s="2"/>
      <c r="Y79" s="2"/>
      <c r="Z79" s="2"/>
      <c r="AA79" s="2"/>
      <c r="AB79" s="4"/>
      <c r="AC79" s="13"/>
      <c r="AE79" s="9">
        <f>IF(AND(G79&gt;=集計!$D$3,G79&lt;=集計!$E$3),1,0)</f>
        <v>0</v>
      </c>
      <c r="AF79" s="9">
        <f t="shared" si="47"/>
        <v>0</v>
      </c>
      <c r="AG79" s="9"/>
      <c r="AH79" s="9"/>
      <c r="AI79" s="9">
        <f t="shared" si="53"/>
        <v>0</v>
      </c>
      <c r="AJ79" s="9">
        <f t="shared" si="54"/>
        <v>0</v>
      </c>
      <c r="AK79" s="9"/>
      <c r="AL79" s="9"/>
      <c r="AM79" s="9">
        <f t="shared" ca="1" si="48"/>
        <v>0</v>
      </c>
      <c r="AN79" s="9">
        <f t="shared" ca="1" si="49"/>
        <v>0</v>
      </c>
      <c r="AO79" s="9">
        <f t="shared" ca="1" si="50"/>
        <v>0</v>
      </c>
      <c r="AP79" s="9">
        <f t="shared" si="55"/>
        <v>0</v>
      </c>
      <c r="AQ79" s="9">
        <f t="shared" si="56"/>
        <v>0</v>
      </c>
      <c r="AR79" s="9">
        <f t="shared" si="57"/>
        <v>0</v>
      </c>
      <c r="AS79" s="9">
        <f t="shared" si="58"/>
        <v>0</v>
      </c>
      <c r="AT79" s="9">
        <f t="shared" si="59"/>
        <v>0</v>
      </c>
      <c r="AU79" s="9">
        <f t="shared" si="60"/>
        <v>0</v>
      </c>
      <c r="AV79" s="9">
        <f t="shared" si="61"/>
        <v>0</v>
      </c>
      <c r="AW79" s="9"/>
      <c r="AX79" s="9">
        <f t="shared" si="62"/>
        <v>0</v>
      </c>
      <c r="AY79" s="9"/>
      <c r="AZ79" s="9"/>
      <c r="BA79" s="9"/>
      <c r="BB79" s="26" t="str">
        <f t="shared" si="63"/>
        <v/>
      </c>
      <c r="BC79" s="26" t="str">
        <f t="shared" si="64"/>
        <v/>
      </c>
      <c r="BD79" s="26" t="str">
        <f t="shared" si="65"/>
        <v/>
      </c>
      <c r="BE79" s="26" t="str">
        <f t="shared" si="66"/>
        <v/>
      </c>
      <c r="BF79" s="9">
        <f t="shared" si="67"/>
        <v>0</v>
      </c>
      <c r="BG79" s="9"/>
      <c r="BH79" s="9" t="b">
        <f t="shared" si="85"/>
        <v>0</v>
      </c>
      <c r="BI79" s="9"/>
      <c r="BJ79" s="9" t="b">
        <f t="shared" si="68"/>
        <v>0</v>
      </c>
      <c r="BK79" s="9"/>
      <c r="BL79" s="9" t="b">
        <f t="shared" si="69"/>
        <v>0</v>
      </c>
      <c r="BM79" s="9"/>
      <c r="BN79" s="9" t="b">
        <f t="shared" si="70"/>
        <v>0</v>
      </c>
      <c r="BO79" s="9"/>
      <c r="BP79" s="9" t="b">
        <f t="shared" si="71"/>
        <v>0</v>
      </c>
      <c r="BQ79" s="9"/>
      <c r="BR79" s="9" t="b">
        <f t="shared" si="72"/>
        <v>0</v>
      </c>
      <c r="BS79" s="9"/>
      <c r="BT79" s="9" t="b">
        <f t="shared" si="73"/>
        <v>0</v>
      </c>
      <c r="BU79" s="9"/>
      <c r="BV79" s="9" t="b">
        <f t="shared" si="74"/>
        <v>0</v>
      </c>
      <c r="BW79" s="9"/>
      <c r="BX79" s="9" t="b">
        <f t="shared" si="75"/>
        <v>0</v>
      </c>
      <c r="BY79" s="9"/>
      <c r="BZ79" s="9" t="b">
        <f t="shared" si="76"/>
        <v>0</v>
      </c>
      <c r="CA79" s="9"/>
      <c r="CB79" s="9" t="b">
        <f t="shared" si="77"/>
        <v>0</v>
      </c>
      <c r="CC79" s="9"/>
      <c r="CD79" s="9" t="b">
        <f t="shared" si="78"/>
        <v>0</v>
      </c>
      <c r="CE79" s="9"/>
      <c r="CF79" s="9" t="b">
        <f t="shared" si="79"/>
        <v>0</v>
      </c>
      <c r="CG79" s="9"/>
      <c r="CH79" s="9" t="b">
        <f t="shared" si="80"/>
        <v>0</v>
      </c>
      <c r="CI79" s="9"/>
      <c r="CJ79" s="9"/>
      <c r="CK79" s="9"/>
      <c r="CL79" s="9"/>
      <c r="CM79" s="9"/>
      <c r="CN79" s="9">
        <f t="shared" si="81"/>
        <v>0</v>
      </c>
      <c r="CO79" s="6" t="str">
        <f t="shared" ca="1" si="51"/>
        <v/>
      </c>
      <c r="CP79" s="6" t="str">
        <f t="shared" ca="1" si="52"/>
        <v/>
      </c>
      <c r="CQ79" s="9">
        <f t="shared" si="82"/>
        <v>0</v>
      </c>
      <c r="CR79" s="9">
        <f t="shared" si="83"/>
        <v>0</v>
      </c>
      <c r="CS79" s="9">
        <f t="shared" si="84"/>
        <v>0</v>
      </c>
    </row>
    <row r="80" spans="1:97" ht="93.75" customHeight="1">
      <c r="A80" s="2">
        <v>76</v>
      </c>
      <c r="B80" s="13"/>
      <c r="C80" s="13"/>
      <c r="D80" s="13"/>
      <c r="E80" s="3"/>
      <c r="F80" s="2"/>
      <c r="G80" s="3"/>
      <c r="H80" s="17">
        <f t="shared" si="86"/>
        <v>0</v>
      </c>
      <c r="I80" s="2"/>
      <c r="J80" s="2"/>
      <c r="K80" s="2"/>
      <c r="L80" s="14"/>
      <c r="M80" s="14"/>
      <c r="N80" s="14"/>
      <c r="O80" s="2"/>
      <c r="P80" s="24"/>
      <c r="Q80" s="25"/>
      <c r="R80" s="2"/>
      <c r="S80" s="2"/>
      <c r="T80" s="2"/>
      <c r="U80" s="2"/>
      <c r="V80" s="16"/>
      <c r="W80" s="2"/>
      <c r="X80" s="2"/>
      <c r="Y80" s="2"/>
      <c r="Z80" s="2"/>
      <c r="AA80" s="2"/>
      <c r="AB80" s="4"/>
      <c r="AC80" s="13"/>
      <c r="AE80" s="9">
        <f>IF(AND(G80&gt;=集計!$D$3,G80&lt;=集計!$E$3),1,0)</f>
        <v>0</v>
      </c>
      <c r="AF80" s="9">
        <f t="shared" si="47"/>
        <v>0</v>
      </c>
      <c r="AG80" s="9"/>
      <c r="AH80" s="9"/>
      <c r="AI80" s="9">
        <f t="shared" si="53"/>
        <v>0</v>
      </c>
      <c r="AJ80" s="9">
        <f t="shared" si="54"/>
        <v>0</v>
      </c>
      <c r="AK80" s="9"/>
      <c r="AL80" s="9"/>
      <c r="AM80" s="9">
        <f t="shared" ca="1" si="48"/>
        <v>0</v>
      </c>
      <c r="AN80" s="9">
        <f t="shared" ca="1" si="49"/>
        <v>0</v>
      </c>
      <c r="AO80" s="9">
        <f t="shared" ca="1" si="50"/>
        <v>0</v>
      </c>
      <c r="AP80" s="9">
        <f t="shared" si="55"/>
        <v>0</v>
      </c>
      <c r="AQ80" s="9">
        <f t="shared" si="56"/>
        <v>0</v>
      </c>
      <c r="AR80" s="9">
        <f t="shared" si="57"/>
        <v>0</v>
      </c>
      <c r="AS80" s="9">
        <f t="shared" si="58"/>
        <v>0</v>
      </c>
      <c r="AT80" s="9">
        <f t="shared" si="59"/>
        <v>0</v>
      </c>
      <c r="AU80" s="9">
        <f t="shared" si="60"/>
        <v>0</v>
      </c>
      <c r="AV80" s="9">
        <f t="shared" si="61"/>
        <v>0</v>
      </c>
      <c r="AW80" s="9"/>
      <c r="AX80" s="9">
        <f t="shared" si="62"/>
        <v>0</v>
      </c>
      <c r="AY80" s="9"/>
      <c r="AZ80" s="9"/>
      <c r="BA80" s="9"/>
      <c r="BB80" s="26" t="str">
        <f t="shared" si="63"/>
        <v/>
      </c>
      <c r="BC80" s="26" t="str">
        <f t="shared" si="64"/>
        <v/>
      </c>
      <c r="BD80" s="26" t="str">
        <f t="shared" si="65"/>
        <v/>
      </c>
      <c r="BE80" s="26" t="str">
        <f t="shared" si="66"/>
        <v/>
      </c>
      <c r="BF80" s="9">
        <f t="shared" si="67"/>
        <v>0</v>
      </c>
      <c r="BG80" s="9"/>
      <c r="BH80" s="9" t="b">
        <f t="shared" si="85"/>
        <v>0</v>
      </c>
      <c r="BI80" s="9"/>
      <c r="BJ80" s="9" t="b">
        <f t="shared" si="68"/>
        <v>0</v>
      </c>
      <c r="BK80" s="9"/>
      <c r="BL80" s="9" t="b">
        <f t="shared" si="69"/>
        <v>0</v>
      </c>
      <c r="BM80" s="9"/>
      <c r="BN80" s="9" t="b">
        <f t="shared" si="70"/>
        <v>0</v>
      </c>
      <c r="BO80" s="9"/>
      <c r="BP80" s="9" t="b">
        <f t="shared" si="71"/>
        <v>0</v>
      </c>
      <c r="BQ80" s="9"/>
      <c r="BR80" s="9" t="b">
        <f t="shared" si="72"/>
        <v>0</v>
      </c>
      <c r="BS80" s="9"/>
      <c r="BT80" s="9" t="b">
        <f t="shared" si="73"/>
        <v>0</v>
      </c>
      <c r="BU80" s="9"/>
      <c r="BV80" s="9" t="b">
        <f t="shared" si="74"/>
        <v>0</v>
      </c>
      <c r="BW80" s="9"/>
      <c r="BX80" s="9" t="b">
        <f t="shared" si="75"/>
        <v>0</v>
      </c>
      <c r="BY80" s="9"/>
      <c r="BZ80" s="9" t="b">
        <f t="shared" si="76"/>
        <v>0</v>
      </c>
      <c r="CA80" s="9"/>
      <c r="CB80" s="9" t="b">
        <f t="shared" si="77"/>
        <v>0</v>
      </c>
      <c r="CC80" s="9"/>
      <c r="CD80" s="9" t="b">
        <f t="shared" si="78"/>
        <v>0</v>
      </c>
      <c r="CE80" s="9"/>
      <c r="CF80" s="9" t="b">
        <f t="shared" si="79"/>
        <v>0</v>
      </c>
      <c r="CG80" s="9"/>
      <c r="CH80" s="9" t="b">
        <f t="shared" si="80"/>
        <v>0</v>
      </c>
      <c r="CI80" s="9"/>
      <c r="CJ80" s="9"/>
      <c r="CK80" s="9"/>
      <c r="CL80" s="9"/>
      <c r="CM80" s="9"/>
      <c r="CN80" s="9">
        <f t="shared" si="81"/>
        <v>0</v>
      </c>
      <c r="CO80" s="6" t="str">
        <f t="shared" ca="1" si="51"/>
        <v/>
      </c>
      <c r="CP80" s="6" t="str">
        <f t="shared" ca="1" si="52"/>
        <v/>
      </c>
      <c r="CQ80" s="9">
        <f t="shared" si="82"/>
        <v>0</v>
      </c>
      <c r="CR80" s="9">
        <f t="shared" si="83"/>
        <v>0</v>
      </c>
      <c r="CS80" s="9">
        <f t="shared" si="84"/>
        <v>0</v>
      </c>
    </row>
    <row r="81" spans="1:97" ht="93.75" customHeight="1">
      <c r="A81" s="2">
        <v>77</v>
      </c>
      <c r="B81" s="13"/>
      <c r="C81" s="13"/>
      <c r="D81" s="13"/>
      <c r="E81" s="3"/>
      <c r="F81" s="2"/>
      <c r="G81" s="3"/>
      <c r="H81" s="17">
        <f t="shared" si="86"/>
        <v>0</v>
      </c>
      <c r="I81" s="2"/>
      <c r="J81" s="2"/>
      <c r="K81" s="2"/>
      <c r="L81" s="14"/>
      <c r="M81" s="14"/>
      <c r="N81" s="14"/>
      <c r="O81" s="2"/>
      <c r="P81" s="24"/>
      <c r="Q81" s="25"/>
      <c r="R81" s="2"/>
      <c r="S81" s="2"/>
      <c r="T81" s="2"/>
      <c r="U81" s="2"/>
      <c r="V81" s="16"/>
      <c r="W81" s="2"/>
      <c r="X81" s="2"/>
      <c r="Y81" s="2"/>
      <c r="Z81" s="2"/>
      <c r="AA81" s="2"/>
      <c r="AB81" s="4"/>
      <c r="AC81" s="13"/>
      <c r="AE81" s="9">
        <f>IF(AND(G81&gt;=集計!$D$3,G81&lt;=集計!$E$3),1,0)</f>
        <v>0</v>
      </c>
      <c r="AF81" s="9">
        <f t="shared" si="47"/>
        <v>0</v>
      </c>
      <c r="AG81" s="9"/>
      <c r="AH81" s="9"/>
      <c r="AI81" s="9">
        <f t="shared" si="53"/>
        <v>0</v>
      </c>
      <c r="AJ81" s="9">
        <f t="shared" si="54"/>
        <v>0</v>
      </c>
      <c r="AK81" s="9"/>
      <c r="AL81" s="9"/>
      <c r="AM81" s="9">
        <f t="shared" ca="1" si="48"/>
        <v>0</v>
      </c>
      <c r="AN81" s="9">
        <f t="shared" ca="1" si="49"/>
        <v>0</v>
      </c>
      <c r="AO81" s="9">
        <f t="shared" ca="1" si="50"/>
        <v>0</v>
      </c>
      <c r="AP81" s="9">
        <f t="shared" si="55"/>
        <v>0</v>
      </c>
      <c r="AQ81" s="9">
        <f t="shared" si="56"/>
        <v>0</v>
      </c>
      <c r="AR81" s="9">
        <f t="shared" si="57"/>
        <v>0</v>
      </c>
      <c r="AS81" s="9">
        <f t="shared" si="58"/>
        <v>0</v>
      </c>
      <c r="AT81" s="9">
        <f t="shared" si="59"/>
        <v>0</v>
      </c>
      <c r="AU81" s="9">
        <f t="shared" si="60"/>
        <v>0</v>
      </c>
      <c r="AV81" s="9">
        <f t="shared" si="61"/>
        <v>0</v>
      </c>
      <c r="AW81" s="9"/>
      <c r="AX81" s="9">
        <f t="shared" si="62"/>
        <v>0</v>
      </c>
      <c r="AY81" s="9"/>
      <c r="AZ81" s="9"/>
      <c r="BA81" s="9"/>
      <c r="BB81" s="26" t="str">
        <f t="shared" si="63"/>
        <v/>
      </c>
      <c r="BC81" s="26" t="str">
        <f t="shared" si="64"/>
        <v/>
      </c>
      <c r="BD81" s="26" t="str">
        <f t="shared" si="65"/>
        <v/>
      </c>
      <c r="BE81" s="26" t="str">
        <f t="shared" si="66"/>
        <v/>
      </c>
      <c r="BF81" s="9">
        <f t="shared" si="67"/>
        <v>0</v>
      </c>
      <c r="BG81" s="9"/>
      <c r="BH81" s="9" t="b">
        <f t="shared" si="85"/>
        <v>0</v>
      </c>
      <c r="BI81" s="9"/>
      <c r="BJ81" s="9" t="b">
        <f t="shared" si="68"/>
        <v>0</v>
      </c>
      <c r="BK81" s="9"/>
      <c r="BL81" s="9" t="b">
        <f t="shared" si="69"/>
        <v>0</v>
      </c>
      <c r="BM81" s="9"/>
      <c r="BN81" s="9" t="b">
        <f t="shared" si="70"/>
        <v>0</v>
      </c>
      <c r="BO81" s="9"/>
      <c r="BP81" s="9" t="b">
        <f t="shared" si="71"/>
        <v>0</v>
      </c>
      <c r="BQ81" s="9"/>
      <c r="BR81" s="9" t="b">
        <f t="shared" si="72"/>
        <v>0</v>
      </c>
      <c r="BS81" s="9"/>
      <c r="BT81" s="9" t="b">
        <f t="shared" si="73"/>
        <v>0</v>
      </c>
      <c r="BU81" s="9"/>
      <c r="BV81" s="9" t="b">
        <f t="shared" si="74"/>
        <v>0</v>
      </c>
      <c r="BW81" s="9"/>
      <c r="BX81" s="9" t="b">
        <f t="shared" si="75"/>
        <v>0</v>
      </c>
      <c r="BY81" s="9"/>
      <c r="BZ81" s="9" t="b">
        <f t="shared" si="76"/>
        <v>0</v>
      </c>
      <c r="CA81" s="9"/>
      <c r="CB81" s="9" t="b">
        <f t="shared" si="77"/>
        <v>0</v>
      </c>
      <c r="CC81" s="9"/>
      <c r="CD81" s="9" t="b">
        <f t="shared" si="78"/>
        <v>0</v>
      </c>
      <c r="CE81" s="9"/>
      <c r="CF81" s="9" t="b">
        <f t="shared" si="79"/>
        <v>0</v>
      </c>
      <c r="CG81" s="9"/>
      <c r="CH81" s="9" t="b">
        <f t="shared" si="80"/>
        <v>0</v>
      </c>
      <c r="CI81" s="9"/>
      <c r="CJ81" s="9"/>
      <c r="CK81" s="9"/>
      <c r="CL81" s="9"/>
      <c r="CM81" s="9"/>
      <c r="CN81" s="9">
        <f t="shared" si="81"/>
        <v>0</v>
      </c>
      <c r="CO81" s="6" t="str">
        <f t="shared" ca="1" si="51"/>
        <v/>
      </c>
      <c r="CP81" s="6" t="str">
        <f t="shared" ca="1" si="52"/>
        <v/>
      </c>
      <c r="CQ81" s="9">
        <f t="shared" si="82"/>
        <v>0</v>
      </c>
      <c r="CR81" s="9">
        <f t="shared" si="83"/>
        <v>0</v>
      </c>
      <c r="CS81" s="9">
        <f t="shared" si="84"/>
        <v>0</v>
      </c>
    </row>
    <row r="82" spans="1:97" ht="93.75" customHeight="1">
      <c r="A82" s="2">
        <v>78</v>
      </c>
      <c r="B82" s="13"/>
      <c r="C82" s="13"/>
      <c r="D82" s="13"/>
      <c r="E82" s="3"/>
      <c r="F82" s="2"/>
      <c r="G82" s="3"/>
      <c r="H82" s="17">
        <f t="shared" si="86"/>
        <v>0</v>
      </c>
      <c r="I82" s="2"/>
      <c r="J82" s="2"/>
      <c r="K82" s="2"/>
      <c r="L82" s="14"/>
      <c r="M82" s="14"/>
      <c r="N82" s="14"/>
      <c r="O82" s="2"/>
      <c r="P82" s="24"/>
      <c r="Q82" s="25"/>
      <c r="R82" s="2"/>
      <c r="S82" s="2"/>
      <c r="T82" s="2"/>
      <c r="U82" s="2"/>
      <c r="V82" s="16"/>
      <c r="W82" s="2"/>
      <c r="X82" s="2"/>
      <c r="Y82" s="2"/>
      <c r="Z82" s="2"/>
      <c r="AA82" s="2"/>
      <c r="AB82" s="4"/>
      <c r="AC82" s="13"/>
      <c r="AE82" s="9">
        <f>IF(AND(G82&gt;=集計!$D$3,G82&lt;=集計!$E$3),1,0)</f>
        <v>0</v>
      </c>
      <c r="AF82" s="9">
        <f t="shared" si="47"/>
        <v>0</v>
      </c>
      <c r="AG82" s="9"/>
      <c r="AH82" s="9"/>
      <c r="AI82" s="9">
        <f t="shared" si="53"/>
        <v>0</v>
      </c>
      <c r="AJ82" s="9">
        <f t="shared" si="54"/>
        <v>0</v>
      </c>
      <c r="AK82" s="9"/>
      <c r="AL82" s="9"/>
      <c r="AM82" s="9">
        <f t="shared" ca="1" si="48"/>
        <v>0</v>
      </c>
      <c r="AN82" s="9">
        <f t="shared" ca="1" si="49"/>
        <v>0</v>
      </c>
      <c r="AO82" s="9">
        <f t="shared" ca="1" si="50"/>
        <v>0</v>
      </c>
      <c r="AP82" s="9">
        <f t="shared" si="55"/>
        <v>0</v>
      </c>
      <c r="AQ82" s="9">
        <f t="shared" si="56"/>
        <v>0</v>
      </c>
      <c r="AR82" s="9">
        <f t="shared" si="57"/>
        <v>0</v>
      </c>
      <c r="AS82" s="9">
        <f t="shared" si="58"/>
        <v>0</v>
      </c>
      <c r="AT82" s="9">
        <f t="shared" si="59"/>
        <v>0</v>
      </c>
      <c r="AU82" s="9">
        <f t="shared" si="60"/>
        <v>0</v>
      </c>
      <c r="AV82" s="9">
        <f t="shared" si="61"/>
        <v>0</v>
      </c>
      <c r="AW82" s="9"/>
      <c r="AX82" s="9">
        <f t="shared" si="62"/>
        <v>0</v>
      </c>
      <c r="AY82" s="9"/>
      <c r="AZ82" s="9"/>
      <c r="BA82" s="9"/>
      <c r="BB82" s="26" t="str">
        <f t="shared" si="63"/>
        <v/>
      </c>
      <c r="BC82" s="26" t="str">
        <f t="shared" si="64"/>
        <v/>
      </c>
      <c r="BD82" s="26" t="str">
        <f t="shared" si="65"/>
        <v/>
      </c>
      <c r="BE82" s="26" t="str">
        <f t="shared" si="66"/>
        <v/>
      </c>
      <c r="BF82" s="9">
        <f t="shared" si="67"/>
        <v>0</v>
      </c>
      <c r="BG82" s="9"/>
      <c r="BH82" s="9" t="b">
        <f t="shared" si="85"/>
        <v>0</v>
      </c>
      <c r="BI82" s="9"/>
      <c r="BJ82" s="9" t="b">
        <f t="shared" si="68"/>
        <v>0</v>
      </c>
      <c r="BK82" s="9"/>
      <c r="BL82" s="9" t="b">
        <f t="shared" si="69"/>
        <v>0</v>
      </c>
      <c r="BM82" s="9"/>
      <c r="BN82" s="9" t="b">
        <f t="shared" si="70"/>
        <v>0</v>
      </c>
      <c r="BO82" s="9"/>
      <c r="BP82" s="9" t="b">
        <f t="shared" si="71"/>
        <v>0</v>
      </c>
      <c r="BQ82" s="9"/>
      <c r="BR82" s="9" t="b">
        <f t="shared" si="72"/>
        <v>0</v>
      </c>
      <c r="BS82" s="9"/>
      <c r="BT82" s="9" t="b">
        <f t="shared" si="73"/>
        <v>0</v>
      </c>
      <c r="BU82" s="9"/>
      <c r="BV82" s="9" t="b">
        <f t="shared" si="74"/>
        <v>0</v>
      </c>
      <c r="BW82" s="9"/>
      <c r="BX82" s="9" t="b">
        <f t="shared" si="75"/>
        <v>0</v>
      </c>
      <c r="BY82" s="9"/>
      <c r="BZ82" s="9" t="b">
        <f t="shared" si="76"/>
        <v>0</v>
      </c>
      <c r="CA82" s="9"/>
      <c r="CB82" s="9" t="b">
        <f t="shared" si="77"/>
        <v>0</v>
      </c>
      <c r="CC82" s="9"/>
      <c r="CD82" s="9" t="b">
        <f t="shared" si="78"/>
        <v>0</v>
      </c>
      <c r="CE82" s="9"/>
      <c r="CF82" s="9" t="b">
        <f t="shared" si="79"/>
        <v>0</v>
      </c>
      <c r="CG82" s="9"/>
      <c r="CH82" s="9" t="b">
        <f t="shared" si="80"/>
        <v>0</v>
      </c>
      <c r="CI82" s="9"/>
      <c r="CJ82" s="9"/>
      <c r="CK82" s="9"/>
      <c r="CL82" s="9"/>
      <c r="CM82" s="9"/>
      <c r="CN82" s="9">
        <f t="shared" si="81"/>
        <v>0</v>
      </c>
      <c r="CO82" s="6" t="str">
        <f t="shared" ca="1" si="51"/>
        <v/>
      </c>
      <c r="CP82" s="6" t="str">
        <f t="shared" ca="1" si="52"/>
        <v/>
      </c>
      <c r="CQ82" s="9">
        <f t="shared" si="82"/>
        <v>0</v>
      </c>
      <c r="CR82" s="9">
        <f t="shared" si="83"/>
        <v>0</v>
      </c>
      <c r="CS82" s="9">
        <f t="shared" si="84"/>
        <v>0</v>
      </c>
    </row>
    <row r="83" spans="1:97" ht="93.75" customHeight="1">
      <c r="A83" s="2">
        <v>79</v>
      </c>
      <c r="B83" s="13"/>
      <c r="C83" s="13"/>
      <c r="D83" s="13"/>
      <c r="E83" s="3"/>
      <c r="F83" s="2"/>
      <c r="G83" s="3"/>
      <c r="H83" s="17">
        <f t="shared" si="86"/>
        <v>0</v>
      </c>
      <c r="I83" s="2"/>
      <c r="J83" s="2"/>
      <c r="K83" s="2"/>
      <c r="L83" s="14"/>
      <c r="M83" s="14"/>
      <c r="N83" s="14"/>
      <c r="O83" s="2"/>
      <c r="P83" s="24"/>
      <c r="Q83" s="25"/>
      <c r="R83" s="2"/>
      <c r="S83" s="2"/>
      <c r="T83" s="2"/>
      <c r="U83" s="2"/>
      <c r="V83" s="16"/>
      <c r="W83" s="2"/>
      <c r="X83" s="2"/>
      <c r="Y83" s="2"/>
      <c r="Z83" s="2"/>
      <c r="AA83" s="2"/>
      <c r="AB83" s="4"/>
      <c r="AC83" s="13"/>
      <c r="AE83" s="9">
        <f>IF(AND(G83&gt;=集計!$D$3,G83&lt;=集計!$E$3),1,0)</f>
        <v>0</v>
      </c>
      <c r="AF83" s="9">
        <f t="shared" si="47"/>
        <v>0</v>
      </c>
      <c r="AG83" s="9"/>
      <c r="AH83" s="9"/>
      <c r="AI83" s="9">
        <f t="shared" si="53"/>
        <v>0</v>
      </c>
      <c r="AJ83" s="9">
        <f t="shared" si="54"/>
        <v>0</v>
      </c>
      <c r="AK83" s="9"/>
      <c r="AL83" s="9"/>
      <c r="AM83" s="9">
        <f t="shared" ca="1" si="48"/>
        <v>0</v>
      </c>
      <c r="AN83" s="9">
        <f t="shared" ca="1" si="49"/>
        <v>0</v>
      </c>
      <c r="AO83" s="9">
        <f t="shared" ca="1" si="50"/>
        <v>0</v>
      </c>
      <c r="AP83" s="9">
        <f t="shared" si="55"/>
        <v>0</v>
      </c>
      <c r="AQ83" s="9">
        <f t="shared" si="56"/>
        <v>0</v>
      </c>
      <c r="AR83" s="9">
        <f t="shared" si="57"/>
        <v>0</v>
      </c>
      <c r="AS83" s="9">
        <f t="shared" si="58"/>
        <v>0</v>
      </c>
      <c r="AT83" s="9">
        <f t="shared" si="59"/>
        <v>0</v>
      </c>
      <c r="AU83" s="9">
        <f t="shared" si="60"/>
        <v>0</v>
      </c>
      <c r="AV83" s="9">
        <f t="shared" si="61"/>
        <v>0</v>
      </c>
      <c r="AW83" s="9"/>
      <c r="AX83" s="9">
        <f t="shared" si="62"/>
        <v>0</v>
      </c>
      <c r="AY83" s="9"/>
      <c r="AZ83" s="9"/>
      <c r="BA83" s="9"/>
      <c r="BB83" s="26" t="str">
        <f t="shared" si="63"/>
        <v/>
      </c>
      <c r="BC83" s="26" t="str">
        <f t="shared" si="64"/>
        <v/>
      </c>
      <c r="BD83" s="26" t="str">
        <f t="shared" si="65"/>
        <v/>
      </c>
      <c r="BE83" s="26" t="str">
        <f t="shared" si="66"/>
        <v/>
      </c>
      <c r="BF83" s="9">
        <f t="shared" si="67"/>
        <v>0</v>
      </c>
      <c r="BG83" s="9"/>
      <c r="BH83" s="9" t="b">
        <f t="shared" si="85"/>
        <v>0</v>
      </c>
      <c r="BI83" s="9"/>
      <c r="BJ83" s="9" t="b">
        <f t="shared" si="68"/>
        <v>0</v>
      </c>
      <c r="BK83" s="9"/>
      <c r="BL83" s="9" t="b">
        <f t="shared" si="69"/>
        <v>0</v>
      </c>
      <c r="BM83" s="9"/>
      <c r="BN83" s="9" t="b">
        <f t="shared" si="70"/>
        <v>0</v>
      </c>
      <c r="BO83" s="9"/>
      <c r="BP83" s="9" t="b">
        <f t="shared" si="71"/>
        <v>0</v>
      </c>
      <c r="BQ83" s="9"/>
      <c r="BR83" s="9" t="b">
        <f t="shared" si="72"/>
        <v>0</v>
      </c>
      <c r="BS83" s="9"/>
      <c r="BT83" s="9" t="b">
        <f t="shared" si="73"/>
        <v>0</v>
      </c>
      <c r="BU83" s="9"/>
      <c r="BV83" s="9" t="b">
        <f t="shared" si="74"/>
        <v>0</v>
      </c>
      <c r="BW83" s="9"/>
      <c r="BX83" s="9" t="b">
        <f t="shared" si="75"/>
        <v>0</v>
      </c>
      <c r="BY83" s="9"/>
      <c r="BZ83" s="9" t="b">
        <f t="shared" si="76"/>
        <v>0</v>
      </c>
      <c r="CA83" s="9"/>
      <c r="CB83" s="9" t="b">
        <f t="shared" si="77"/>
        <v>0</v>
      </c>
      <c r="CC83" s="9"/>
      <c r="CD83" s="9" t="b">
        <f t="shared" si="78"/>
        <v>0</v>
      </c>
      <c r="CE83" s="9"/>
      <c r="CF83" s="9" t="b">
        <f t="shared" si="79"/>
        <v>0</v>
      </c>
      <c r="CG83" s="9"/>
      <c r="CH83" s="9" t="b">
        <f t="shared" si="80"/>
        <v>0</v>
      </c>
      <c r="CI83" s="9"/>
      <c r="CJ83" s="9"/>
      <c r="CK83" s="9"/>
      <c r="CL83" s="9"/>
      <c r="CM83" s="9"/>
      <c r="CN83" s="9">
        <f t="shared" si="81"/>
        <v>0</v>
      </c>
      <c r="CO83" s="6" t="str">
        <f t="shared" ca="1" si="51"/>
        <v/>
      </c>
      <c r="CP83" s="6" t="str">
        <f t="shared" ca="1" si="52"/>
        <v/>
      </c>
      <c r="CQ83" s="9">
        <f t="shared" si="82"/>
        <v>0</v>
      </c>
      <c r="CR83" s="9">
        <f t="shared" si="83"/>
        <v>0</v>
      </c>
      <c r="CS83" s="9">
        <f t="shared" si="84"/>
        <v>0</v>
      </c>
    </row>
    <row r="84" spans="1:97" ht="93.75" customHeight="1">
      <c r="A84" s="2">
        <v>80</v>
      </c>
      <c r="B84" s="13"/>
      <c r="C84" s="13"/>
      <c r="D84" s="13"/>
      <c r="E84" s="3"/>
      <c r="F84" s="2"/>
      <c r="G84" s="3"/>
      <c r="H84" s="17">
        <f t="shared" si="86"/>
        <v>0</v>
      </c>
      <c r="I84" s="2"/>
      <c r="J84" s="2"/>
      <c r="K84" s="2"/>
      <c r="L84" s="14"/>
      <c r="M84" s="14"/>
      <c r="N84" s="14"/>
      <c r="O84" s="2"/>
      <c r="P84" s="24"/>
      <c r="Q84" s="25"/>
      <c r="R84" s="2"/>
      <c r="S84" s="2"/>
      <c r="T84" s="2"/>
      <c r="U84" s="2"/>
      <c r="V84" s="16"/>
      <c r="W84" s="2"/>
      <c r="X84" s="2"/>
      <c r="Y84" s="2"/>
      <c r="Z84" s="2"/>
      <c r="AA84" s="2"/>
      <c r="AB84" s="4"/>
      <c r="AC84" s="13"/>
      <c r="AE84" s="9">
        <f>IF(AND(G84&gt;=集計!$D$3,G84&lt;=集計!$E$3),1,0)</f>
        <v>0</v>
      </c>
      <c r="AF84" s="9">
        <f t="shared" si="47"/>
        <v>0</v>
      </c>
      <c r="AG84" s="9"/>
      <c r="AH84" s="9"/>
      <c r="AI84" s="9">
        <f t="shared" si="53"/>
        <v>0</v>
      </c>
      <c r="AJ84" s="9">
        <f t="shared" si="54"/>
        <v>0</v>
      </c>
      <c r="AK84" s="9"/>
      <c r="AL84" s="9"/>
      <c r="AM84" s="9">
        <f t="shared" ca="1" si="48"/>
        <v>0</v>
      </c>
      <c r="AN84" s="9">
        <f t="shared" ca="1" si="49"/>
        <v>0</v>
      </c>
      <c r="AO84" s="9">
        <f t="shared" ca="1" si="50"/>
        <v>0</v>
      </c>
      <c r="AP84" s="9">
        <f t="shared" si="55"/>
        <v>0</v>
      </c>
      <c r="AQ84" s="9">
        <f t="shared" si="56"/>
        <v>0</v>
      </c>
      <c r="AR84" s="9">
        <f t="shared" si="57"/>
        <v>0</v>
      </c>
      <c r="AS84" s="9">
        <f t="shared" si="58"/>
        <v>0</v>
      </c>
      <c r="AT84" s="9">
        <f t="shared" si="59"/>
        <v>0</v>
      </c>
      <c r="AU84" s="9">
        <f t="shared" si="60"/>
        <v>0</v>
      </c>
      <c r="AV84" s="9">
        <f t="shared" si="61"/>
        <v>0</v>
      </c>
      <c r="AW84" s="9"/>
      <c r="AX84" s="9">
        <f t="shared" si="62"/>
        <v>0</v>
      </c>
      <c r="AY84" s="9"/>
      <c r="AZ84" s="9"/>
      <c r="BA84" s="9"/>
      <c r="BB84" s="26" t="str">
        <f t="shared" si="63"/>
        <v/>
      </c>
      <c r="BC84" s="26" t="str">
        <f t="shared" si="64"/>
        <v/>
      </c>
      <c r="BD84" s="26" t="str">
        <f t="shared" si="65"/>
        <v/>
      </c>
      <c r="BE84" s="26" t="str">
        <f t="shared" si="66"/>
        <v/>
      </c>
      <c r="BF84" s="9">
        <f t="shared" si="67"/>
        <v>0</v>
      </c>
      <c r="BG84" s="9"/>
      <c r="BH84" s="9" t="b">
        <f t="shared" si="85"/>
        <v>0</v>
      </c>
      <c r="BI84" s="9"/>
      <c r="BJ84" s="9" t="b">
        <f t="shared" si="68"/>
        <v>0</v>
      </c>
      <c r="BK84" s="9"/>
      <c r="BL84" s="9" t="b">
        <f t="shared" si="69"/>
        <v>0</v>
      </c>
      <c r="BM84" s="9"/>
      <c r="BN84" s="9" t="b">
        <f t="shared" si="70"/>
        <v>0</v>
      </c>
      <c r="BO84" s="9"/>
      <c r="BP84" s="9" t="b">
        <f t="shared" si="71"/>
        <v>0</v>
      </c>
      <c r="BQ84" s="9"/>
      <c r="BR84" s="9" t="b">
        <f t="shared" si="72"/>
        <v>0</v>
      </c>
      <c r="BS84" s="9"/>
      <c r="BT84" s="9" t="b">
        <f t="shared" si="73"/>
        <v>0</v>
      </c>
      <c r="BU84" s="9"/>
      <c r="BV84" s="9" t="b">
        <f t="shared" si="74"/>
        <v>0</v>
      </c>
      <c r="BW84" s="9"/>
      <c r="BX84" s="9" t="b">
        <f t="shared" si="75"/>
        <v>0</v>
      </c>
      <c r="BY84" s="9"/>
      <c r="BZ84" s="9" t="b">
        <f t="shared" si="76"/>
        <v>0</v>
      </c>
      <c r="CA84" s="9"/>
      <c r="CB84" s="9" t="b">
        <f t="shared" si="77"/>
        <v>0</v>
      </c>
      <c r="CC84" s="9"/>
      <c r="CD84" s="9" t="b">
        <f t="shared" si="78"/>
        <v>0</v>
      </c>
      <c r="CE84" s="9"/>
      <c r="CF84" s="9" t="b">
        <f t="shared" si="79"/>
        <v>0</v>
      </c>
      <c r="CG84" s="9"/>
      <c r="CH84" s="9" t="b">
        <f t="shared" si="80"/>
        <v>0</v>
      </c>
      <c r="CI84" s="9"/>
      <c r="CJ84" s="9"/>
      <c r="CK84" s="9"/>
      <c r="CL84" s="9"/>
      <c r="CM84" s="9"/>
      <c r="CN84" s="9">
        <f t="shared" si="81"/>
        <v>0</v>
      </c>
      <c r="CO84" s="6" t="str">
        <f t="shared" ca="1" si="51"/>
        <v/>
      </c>
      <c r="CP84" s="6" t="str">
        <f t="shared" ca="1" si="52"/>
        <v/>
      </c>
      <c r="CQ84" s="9">
        <f t="shared" si="82"/>
        <v>0</v>
      </c>
      <c r="CR84" s="9">
        <f t="shared" si="83"/>
        <v>0</v>
      </c>
      <c r="CS84" s="9">
        <f t="shared" si="84"/>
        <v>0</v>
      </c>
    </row>
    <row r="85" spans="1:97" ht="93.75" customHeight="1">
      <c r="A85" s="2">
        <v>81</v>
      </c>
      <c r="B85" s="13"/>
      <c r="C85" s="13"/>
      <c r="D85" s="13"/>
      <c r="E85" s="3"/>
      <c r="F85" s="2"/>
      <c r="G85" s="3"/>
      <c r="H85" s="17">
        <f t="shared" si="86"/>
        <v>0</v>
      </c>
      <c r="I85" s="2"/>
      <c r="J85" s="2"/>
      <c r="K85" s="2"/>
      <c r="L85" s="14"/>
      <c r="M85" s="14"/>
      <c r="N85" s="14"/>
      <c r="O85" s="2"/>
      <c r="P85" s="24"/>
      <c r="Q85" s="25"/>
      <c r="R85" s="2"/>
      <c r="S85" s="2"/>
      <c r="T85" s="2"/>
      <c r="U85" s="2"/>
      <c r="V85" s="16"/>
      <c r="W85" s="2"/>
      <c r="X85" s="2"/>
      <c r="Y85" s="2"/>
      <c r="Z85" s="2"/>
      <c r="AA85" s="2"/>
      <c r="AB85" s="4"/>
      <c r="AC85" s="13"/>
      <c r="AE85" s="9">
        <f>IF(AND(G85&gt;=集計!$D$3,G85&lt;=集計!$E$3),1,0)</f>
        <v>0</v>
      </c>
      <c r="AF85" s="9">
        <f t="shared" si="47"/>
        <v>0</v>
      </c>
      <c r="AG85" s="9"/>
      <c r="AH85" s="9"/>
      <c r="AI85" s="9">
        <f t="shared" si="53"/>
        <v>0</v>
      </c>
      <c r="AJ85" s="9">
        <f t="shared" si="54"/>
        <v>0</v>
      </c>
      <c r="AK85" s="9"/>
      <c r="AL85" s="9"/>
      <c r="AM85" s="9">
        <f t="shared" ca="1" si="48"/>
        <v>0</v>
      </c>
      <c r="AN85" s="9">
        <f t="shared" ca="1" si="49"/>
        <v>0</v>
      </c>
      <c r="AO85" s="9">
        <f t="shared" ca="1" si="50"/>
        <v>0</v>
      </c>
      <c r="AP85" s="9">
        <f t="shared" si="55"/>
        <v>0</v>
      </c>
      <c r="AQ85" s="9">
        <f t="shared" si="56"/>
        <v>0</v>
      </c>
      <c r="AR85" s="9">
        <f t="shared" si="57"/>
        <v>0</v>
      </c>
      <c r="AS85" s="9">
        <f t="shared" si="58"/>
        <v>0</v>
      </c>
      <c r="AT85" s="9">
        <f t="shared" si="59"/>
        <v>0</v>
      </c>
      <c r="AU85" s="9">
        <f t="shared" si="60"/>
        <v>0</v>
      </c>
      <c r="AV85" s="9">
        <f t="shared" si="61"/>
        <v>0</v>
      </c>
      <c r="AW85" s="9"/>
      <c r="AX85" s="9">
        <f t="shared" si="62"/>
        <v>0</v>
      </c>
      <c r="AY85" s="9"/>
      <c r="AZ85" s="9"/>
      <c r="BA85" s="9"/>
      <c r="BB85" s="26" t="str">
        <f t="shared" si="63"/>
        <v/>
      </c>
      <c r="BC85" s="26" t="str">
        <f t="shared" si="64"/>
        <v/>
      </c>
      <c r="BD85" s="26" t="str">
        <f t="shared" si="65"/>
        <v/>
      </c>
      <c r="BE85" s="26" t="str">
        <f t="shared" si="66"/>
        <v/>
      </c>
      <c r="BF85" s="9">
        <f t="shared" si="67"/>
        <v>0</v>
      </c>
      <c r="BG85" s="9"/>
      <c r="BH85" s="9" t="b">
        <f t="shared" si="85"/>
        <v>0</v>
      </c>
      <c r="BI85" s="9"/>
      <c r="BJ85" s="9" t="b">
        <f t="shared" si="68"/>
        <v>0</v>
      </c>
      <c r="BK85" s="9"/>
      <c r="BL85" s="9" t="b">
        <f t="shared" si="69"/>
        <v>0</v>
      </c>
      <c r="BM85" s="9"/>
      <c r="BN85" s="9" t="b">
        <f t="shared" si="70"/>
        <v>0</v>
      </c>
      <c r="BO85" s="9"/>
      <c r="BP85" s="9" t="b">
        <f t="shared" si="71"/>
        <v>0</v>
      </c>
      <c r="BQ85" s="9"/>
      <c r="BR85" s="9" t="b">
        <f t="shared" si="72"/>
        <v>0</v>
      </c>
      <c r="BS85" s="9"/>
      <c r="BT85" s="9" t="b">
        <f t="shared" si="73"/>
        <v>0</v>
      </c>
      <c r="BU85" s="9"/>
      <c r="BV85" s="9" t="b">
        <f t="shared" si="74"/>
        <v>0</v>
      </c>
      <c r="BW85" s="9"/>
      <c r="BX85" s="9" t="b">
        <f t="shared" si="75"/>
        <v>0</v>
      </c>
      <c r="BY85" s="9"/>
      <c r="BZ85" s="9" t="b">
        <f t="shared" si="76"/>
        <v>0</v>
      </c>
      <c r="CA85" s="9"/>
      <c r="CB85" s="9" t="b">
        <f t="shared" si="77"/>
        <v>0</v>
      </c>
      <c r="CC85" s="9"/>
      <c r="CD85" s="9" t="b">
        <f t="shared" si="78"/>
        <v>0</v>
      </c>
      <c r="CE85" s="9"/>
      <c r="CF85" s="9" t="b">
        <f t="shared" si="79"/>
        <v>0</v>
      </c>
      <c r="CG85" s="9"/>
      <c r="CH85" s="9" t="b">
        <f t="shared" si="80"/>
        <v>0</v>
      </c>
      <c r="CI85" s="9"/>
      <c r="CJ85" s="9"/>
      <c r="CK85" s="9"/>
      <c r="CL85" s="9"/>
      <c r="CM85" s="9"/>
      <c r="CN85" s="9">
        <f t="shared" si="81"/>
        <v>0</v>
      </c>
      <c r="CO85" s="6" t="str">
        <f t="shared" ca="1" si="51"/>
        <v/>
      </c>
      <c r="CP85" s="6" t="str">
        <f t="shared" ca="1" si="52"/>
        <v/>
      </c>
      <c r="CQ85" s="9">
        <f t="shared" si="82"/>
        <v>0</v>
      </c>
      <c r="CR85" s="9">
        <f t="shared" si="83"/>
        <v>0</v>
      </c>
      <c r="CS85" s="9">
        <f t="shared" si="84"/>
        <v>0</v>
      </c>
    </row>
    <row r="86" spans="1:97" ht="93.75" customHeight="1">
      <c r="A86" s="2">
        <v>82</v>
      </c>
      <c r="B86" s="13"/>
      <c r="C86" s="13"/>
      <c r="D86" s="13"/>
      <c r="E86" s="3"/>
      <c r="F86" s="2"/>
      <c r="G86" s="3"/>
      <c r="H86" s="17">
        <f t="shared" si="86"/>
        <v>0</v>
      </c>
      <c r="I86" s="2"/>
      <c r="J86" s="2"/>
      <c r="K86" s="2"/>
      <c r="L86" s="14"/>
      <c r="M86" s="14"/>
      <c r="N86" s="14"/>
      <c r="O86" s="2"/>
      <c r="P86" s="24"/>
      <c r="Q86" s="25"/>
      <c r="R86" s="2"/>
      <c r="S86" s="2"/>
      <c r="T86" s="2"/>
      <c r="U86" s="2"/>
      <c r="V86" s="16"/>
      <c r="W86" s="2"/>
      <c r="X86" s="2"/>
      <c r="Y86" s="2"/>
      <c r="Z86" s="2"/>
      <c r="AA86" s="2"/>
      <c r="AB86" s="4"/>
      <c r="AC86" s="13"/>
      <c r="AE86" s="9">
        <f>IF(AND(G86&gt;=集計!$D$3,G86&lt;=集計!$E$3),1,0)</f>
        <v>0</v>
      </c>
      <c r="AF86" s="9">
        <f t="shared" si="47"/>
        <v>0</v>
      </c>
      <c r="AG86" s="9"/>
      <c r="AH86" s="9"/>
      <c r="AI86" s="9">
        <f t="shared" si="53"/>
        <v>0</v>
      </c>
      <c r="AJ86" s="9">
        <f t="shared" si="54"/>
        <v>0</v>
      </c>
      <c r="AK86" s="9"/>
      <c r="AL86" s="9"/>
      <c r="AM86" s="9">
        <f t="shared" ca="1" si="48"/>
        <v>0</v>
      </c>
      <c r="AN86" s="9">
        <f t="shared" ca="1" si="49"/>
        <v>0</v>
      </c>
      <c r="AO86" s="9">
        <f t="shared" ca="1" si="50"/>
        <v>0</v>
      </c>
      <c r="AP86" s="9">
        <f t="shared" si="55"/>
        <v>0</v>
      </c>
      <c r="AQ86" s="9">
        <f t="shared" si="56"/>
        <v>0</v>
      </c>
      <c r="AR86" s="9">
        <f t="shared" si="57"/>
        <v>0</v>
      </c>
      <c r="AS86" s="9">
        <f t="shared" si="58"/>
        <v>0</v>
      </c>
      <c r="AT86" s="9">
        <f t="shared" si="59"/>
        <v>0</v>
      </c>
      <c r="AU86" s="9">
        <f t="shared" si="60"/>
        <v>0</v>
      </c>
      <c r="AV86" s="9">
        <f t="shared" si="61"/>
        <v>0</v>
      </c>
      <c r="AW86" s="9"/>
      <c r="AX86" s="9">
        <f t="shared" si="62"/>
        <v>0</v>
      </c>
      <c r="AY86" s="9"/>
      <c r="AZ86" s="9"/>
      <c r="BA86" s="9"/>
      <c r="BB86" s="26" t="str">
        <f t="shared" si="63"/>
        <v/>
      </c>
      <c r="BC86" s="26" t="str">
        <f t="shared" si="64"/>
        <v/>
      </c>
      <c r="BD86" s="26" t="str">
        <f t="shared" si="65"/>
        <v/>
      </c>
      <c r="BE86" s="26" t="str">
        <f t="shared" si="66"/>
        <v/>
      </c>
      <c r="BF86" s="9">
        <f t="shared" si="67"/>
        <v>0</v>
      </c>
      <c r="BG86" s="9"/>
      <c r="BH86" s="9" t="b">
        <f t="shared" si="85"/>
        <v>0</v>
      </c>
      <c r="BI86" s="9"/>
      <c r="BJ86" s="9" t="b">
        <f t="shared" si="68"/>
        <v>0</v>
      </c>
      <c r="BK86" s="9"/>
      <c r="BL86" s="9" t="b">
        <f t="shared" si="69"/>
        <v>0</v>
      </c>
      <c r="BM86" s="9"/>
      <c r="BN86" s="9" t="b">
        <f t="shared" si="70"/>
        <v>0</v>
      </c>
      <c r="BO86" s="9"/>
      <c r="BP86" s="9" t="b">
        <f t="shared" si="71"/>
        <v>0</v>
      </c>
      <c r="BQ86" s="9"/>
      <c r="BR86" s="9" t="b">
        <f t="shared" si="72"/>
        <v>0</v>
      </c>
      <c r="BS86" s="9"/>
      <c r="BT86" s="9" t="b">
        <f t="shared" si="73"/>
        <v>0</v>
      </c>
      <c r="BU86" s="9"/>
      <c r="BV86" s="9" t="b">
        <f t="shared" si="74"/>
        <v>0</v>
      </c>
      <c r="BW86" s="9"/>
      <c r="BX86" s="9" t="b">
        <f t="shared" si="75"/>
        <v>0</v>
      </c>
      <c r="BY86" s="9"/>
      <c r="BZ86" s="9" t="b">
        <f t="shared" si="76"/>
        <v>0</v>
      </c>
      <c r="CA86" s="9"/>
      <c r="CB86" s="9" t="b">
        <f t="shared" si="77"/>
        <v>0</v>
      </c>
      <c r="CC86" s="9"/>
      <c r="CD86" s="9" t="b">
        <f t="shared" si="78"/>
        <v>0</v>
      </c>
      <c r="CE86" s="9"/>
      <c r="CF86" s="9" t="b">
        <f t="shared" si="79"/>
        <v>0</v>
      </c>
      <c r="CG86" s="9"/>
      <c r="CH86" s="9" t="b">
        <f t="shared" si="80"/>
        <v>0</v>
      </c>
      <c r="CI86" s="9"/>
      <c r="CJ86" s="9"/>
      <c r="CK86" s="9"/>
      <c r="CL86" s="9"/>
      <c r="CM86" s="9"/>
      <c r="CN86" s="9">
        <f t="shared" si="81"/>
        <v>0</v>
      </c>
      <c r="CO86" s="6" t="str">
        <f t="shared" ca="1" si="51"/>
        <v/>
      </c>
      <c r="CP86" s="6" t="str">
        <f t="shared" ca="1" si="52"/>
        <v/>
      </c>
      <c r="CQ86" s="9">
        <f t="shared" si="82"/>
        <v>0</v>
      </c>
      <c r="CR86" s="9">
        <f t="shared" si="83"/>
        <v>0</v>
      </c>
      <c r="CS86" s="9">
        <f t="shared" si="84"/>
        <v>0</v>
      </c>
    </row>
    <row r="87" spans="1:97" ht="93.75" customHeight="1">
      <c r="A87" s="2">
        <v>83</v>
      </c>
      <c r="B87" s="13"/>
      <c r="C87" s="13"/>
      <c r="D87" s="13"/>
      <c r="E87" s="3"/>
      <c r="F87" s="2"/>
      <c r="G87" s="3"/>
      <c r="H87" s="17">
        <f t="shared" si="86"/>
        <v>0</v>
      </c>
      <c r="I87" s="2"/>
      <c r="J87" s="2"/>
      <c r="K87" s="2"/>
      <c r="L87" s="14"/>
      <c r="M87" s="14"/>
      <c r="N87" s="14"/>
      <c r="O87" s="2"/>
      <c r="P87" s="24"/>
      <c r="Q87" s="25"/>
      <c r="R87" s="2"/>
      <c r="S87" s="2"/>
      <c r="T87" s="2"/>
      <c r="U87" s="2"/>
      <c r="V87" s="16"/>
      <c r="W87" s="2"/>
      <c r="X87" s="2"/>
      <c r="Y87" s="2"/>
      <c r="Z87" s="2"/>
      <c r="AA87" s="2"/>
      <c r="AB87" s="4"/>
      <c r="AC87" s="13"/>
      <c r="AE87" s="9">
        <f>IF(AND(G87&gt;=集計!$D$3,G87&lt;=集計!$E$3),1,0)</f>
        <v>0</v>
      </c>
      <c r="AF87" s="9">
        <f t="shared" si="47"/>
        <v>0</v>
      </c>
      <c r="AG87" s="9"/>
      <c r="AH87" s="9"/>
      <c r="AI87" s="9">
        <f t="shared" si="53"/>
        <v>0</v>
      </c>
      <c r="AJ87" s="9">
        <f t="shared" si="54"/>
        <v>0</v>
      </c>
      <c r="AK87" s="9"/>
      <c r="AL87" s="9"/>
      <c r="AM87" s="9">
        <f t="shared" ca="1" si="48"/>
        <v>0</v>
      </c>
      <c r="AN87" s="9">
        <f t="shared" ca="1" si="49"/>
        <v>0</v>
      </c>
      <c r="AO87" s="9">
        <f t="shared" ca="1" si="50"/>
        <v>0</v>
      </c>
      <c r="AP87" s="9">
        <f t="shared" si="55"/>
        <v>0</v>
      </c>
      <c r="AQ87" s="9">
        <f t="shared" si="56"/>
        <v>0</v>
      </c>
      <c r="AR87" s="9">
        <f t="shared" si="57"/>
        <v>0</v>
      </c>
      <c r="AS87" s="9">
        <f t="shared" si="58"/>
        <v>0</v>
      </c>
      <c r="AT87" s="9">
        <f t="shared" si="59"/>
        <v>0</v>
      </c>
      <c r="AU87" s="9">
        <f t="shared" si="60"/>
        <v>0</v>
      </c>
      <c r="AV87" s="9">
        <f t="shared" si="61"/>
        <v>0</v>
      </c>
      <c r="AW87" s="9"/>
      <c r="AX87" s="9">
        <f t="shared" si="62"/>
        <v>0</v>
      </c>
      <c r="AY87" s="9"/>
      <c r="AZ87" s="9"/>
      <c r="BA87" s="9"/>
      <c r="BB87" s="26" t="str">
        <f t="shared" si="63"/>
        <v/>
      </c>
      <c r="BC87" s="26" t="str">
        <f t="shared" si="64"/>
        <v/>
      </c>
      <c r="BD87" s="26" t="str">
        <f t="shared" si="65"/>
        <v/>
      </c>
      <c r="BE87" s="26" t="str">
        <f t="shared" si="66"/>
        <v/>
      </c>
      <c r="BF87" s="9">
        <f t="shared" si="67"/>
        <v>0</v>
      </c>
      <c r="BG87" s="9"/>
      <c r="BH87" s="9" t="b">
        <f t="shared" si="85"/>
        <v>0</v>
      </c>
      <c r="BI87" s="9"/>
      <c r="BJ87" s="9" t="b">
        <f t="shared" si="68"/>
        <v>0</v>
      </c>
      <c r="BK87" s="9"/>
      <c r="BL87" s="9" t="b">
        <f t="shared" si="69"/>
        <v>0</v>
      </c>
      <c r="BM87" s="9"/>
      <c r="BN87" s="9" t="b">
        <f t="shared" si="70"/>
        <v>0</v>
      </c>
      <c r="BO87" s="9"/>
      <c r="BP87" s="9" t="b">
        <f t="shared" si="71"/>
        <v>0</v>
      </c>
      <c r="BQ87" s="9"/>
      <c r="BR87" s="9" t="b">
        <f t="shared" si="72"/>
        <v>0</v>
      </c>
      <c r="BS87" s="9"/>
      <c r="BT87" s="9" t="b">
        <f t="shared" si="73"/>
        <v>0</v>
      </c>
      <c r="BU87" s="9"/>
      <c r="BV87" s="9" t="b">
        <f t="shared" si="74"/>
        <v>0</v>
      </c>
      <c r="BW87" s="9"/>
      <c r="BX87" s="9" t="b">
        <f t="shared" si="75"/>
        <v>0</v>
      </c>
      <c r="BY87" s="9"/>
      <c r="BZ87" s="9" t="b">
        <f t="shared" si="76"/>
        <v>0</v>
      </c>
      <c r="CA87" s="9"/>
      <c r="CB87" s="9" t="b">
        <f t="shared" si="77"/>
        <v>0</v>
      </c>
      <c r="CC87" s="9"/>
      <c r="CD87" s="9" t="b">
        <f t="shared" si="78"/>
        <v>0</v>
      </c>
      <c r="CE87" s="9"/>
      <c r="CF87" s="9" t="b">
        <f t="shared" si="79"/>
        <v>0</v>
      </c>
      <c r="CG87" s="9"/>
      <c r="CH87" s="9" t="b">
        <f t="shared" si="80"/>
        <v>0</v>
      </c>
      <c r="CI87" s="9"/>
      <c r="CJ87" s="9"/>
      <c r="CK87" s="9"/>
      <c r="CL87" s="9"/>
      <c r="CM87" s="9"/>
      <c r="CN87" s="9">
        <f t="shared" si="81"/>
        <v>0</v>
      </c>
      <c r="CO87" s="6" t="str">
        <f t="shared" ca="1" si="51"/>
        <v/>
      </c>
      <c r="CP87" s="6" t="str">
        <f t="shared" ca="1" si="52"/>
        <v/>
      </c>
      <c r="CQ87" s="9">
        <f t="shared" si="82"/>
        <v>0</v>
      </c>
      <c r="CR87" s="9">
        <f t="shared" si="83"/>
        <v>0</v>
      </c>
      <c r="CS87" s="9">
        <f t="shared" si="84"/>
        <v>0</v>
      </c>
    </row>
    <row r="88" spans="1:97" ht="93.75" customHeight="1">
      <c r="A88" s="2">
        <v>84</v>
      </c>
      <c r="B88" s="13"/>
      <c r="C88" s="13"/>
      <c r="D88" s="13"/>
      <c r="E88" s="3"/>
      <c r="F88" s="2"/>
      <c r="G88" s="3"/>
      <c r="H88" s="17">
        <f t="shared" si="86"/>
        <v>0</v>
      </c>
      <c r="I88" s="2"/>
      <c r="J88" s="2"/>
      <c r="K88" s="2"/>
      <c r="L88" s="14"/>
      <c r="M88" s="14"/>
      <c r="N88" s="14"/>
      <c r="O88" s="2"/>
      <c r="P88" s="24"/>
      <c r="Q88" s="25"/>
      <c r="R88" s="2"/>
      <c r="S88" s="2"/>
      <c r="T88" s="2"/>
      <c r="U88" s="2"/>
      <c r="V88" s="16"/>
      <c r="W88" s="2"/>
      <c r="X88" s="2"/>
      <c r="Y88" s="2"/>
      <c r="Z88" s="2"/>
      <c r="AA88" s="2"/>
      <c r="AB88" s="4"/>
      <c r="AC88" s="13"/>
      <c r="AE88" s="9">
        <f>IF(AND(G88&gt;=集計!$D$3,G88&lt;=集計!$E$3),1,0)</f>
        <v>0</v>
      </c>
      <c r="AF88" s="9">
        <f t="shared" si="47"/>
        <v>0</v>
      </c>
      <c r="AG88" s="9"/>
      <c r="AH88" s="9"/>
      <c r="AI88" s="9">
        <f t="shared" si="53"/>
        <v>0</v>
      </c>
      <c r="AJ88" s="9">
        <f t="shared" si="54"/>
        <v>0</v>
      </c>
      <c r="AK88" s="9"/>
      <c r="AL88" s="9"/>
      <c r="AM88" s="9">
        <f t="shared" ca="1" si="48"/>
        <v>0</v>
      </c>
      <c r="AN88" s="9">
        <f t="shared" ca="1" si="49"/>
        <v>0</v>
      </c>
      <c r="AO88" s="9">
        <f t="shared" ca="1" si="50"/>
        <v>0</v>
      </c>
      <c r="AP88" s="9">
        <f t="shared" si="55"/>
        <v>0</v>
      </c>
      <c r="AQ88" s="9">
        <f t="shared" si="56"/>
        <v>0</v>
      </c>
      <c r="AR88" s="9">
        <f t="shared" si="57"/>
        <v>0</v>
      </c>
      <c r="AS88" s="9">
        <f t="shared" si="58"/>
        <v>0</v>
      </c>
      <c r="AT88" s="9">
        <f t="shared" si="59"/>
        <v>0</v>
      </c>
      <c r="AU88" s="9">
        <f t="shared" si="60"/>
        <v>0</v>
      </c>
      <c r="AV88" s="9">
        <f t="shared" si="61"/>
        <v>0</v>
      </c>
      <c r="AW88" s="9"/>
      <c r="AX88" s="9">
        <f t="shared" si="62"/>
        <v>0</v>
      </c>
      <c r="AY88" s="9"/>
      <c r="AZ88" s="9"/>
      <c r="BA88" s="9"/>
      <c r="BB88" s="26" t="str">
        <f t="shared" si="63"/>
        <v/>
      </c>
      <c r="BC88" s="26" t="str">
        <f t="shared" si="64"/>
        <v/>
      </c>
      <c r="BD88" s="26" t="str">
        <f t="shared" si="65"/>
        <v/>
      </c>
      <c r="BE88" s="26" t="str">
        <f t="shared" si="66"/>
        <v/>
      </c>
      <c r="BF88" s="9">
        <f t="shared" si="67"/>
        <v>0</v>
      </c>
      <c r="BG88" s="9"/>
      <c r="BH88" s="9" t="b">
        <f t="shared" si="85"/>
        <v>0</v>
      </c>
      <c r="BI88" s="9"/>
      <c r="BJ88" s="9" t="b">
        <f t="shared" si="68"/>
        <v>0</v>
      </c>
      <c r="BK88" s="9"/>
      <c r="BL88" s="9" t="b">
        <f t="shared" si="69"/>
        <v>0</v>
      </c>
      <c r="BM88" s="9"/>
      <c r="BN88" s="9" t="b">
        <f t="shared" si="70"/>
        <v>0</v>
      </c>
      <c r="BO88" s="9"/>
      <c r="BP88" s="9" t="b">
        <f t="shared" si="71"/>
        <v>0</v>
      </c>
      <c r="BQ88" s="9"/>
      <c r="BR88" s="9" t="b">
        <f t="shared" si="72"/>
        <v>0</v>
      </c>
      <c r="BS88" s="9"/>
      <c r="BT88" s="9" t="b">
        <f t="shared" si="73"/>
        <v>0</v>
      </c>
      <c r="BU88" s="9"/>
      <c r="BV88" s="9" t="b">
        <f t="shared" si="74"/>
        <v>0</v>
      </c>
      <c r="BW88" s="9"/>
      <c r="BX88" s="9" t="b">
        <f t="shared" si="75"/>
        <v>0</v>
      </c>
      <c r="BY88" s="9"/>
      <c r="BZ88" s="9" t="b">
        <f t="shared" si="76"/>
        <v>0</v>
      </c>
      <c r="CA88" s="9"/>
      <c r="CB88" s="9" t="b">
        <f t="shared" si="77"/>
        <v>0</v>
      </c>
      <c r="CC88" s="9"/>
      <c r="CD88" s="9" t="b">
        <f t="shared" si="78"/>
        <v>0</v>
      </c>
      <c r="CE88" s="9"/>
      <c r="CF88" s="9" t="b">
        <f t="shared" si="79"/>
        <v>0</v>
      </c>
      <c r="CG88" s="9"/>
      <c r="CH88" s="9" t="b">
        <f t="shared" si="80"/>
        <v>0</v>
      </c>
      <c r="CI88" s="9"/>
      <c r="CJ88" s="9"/>
      <c r="CK88" s="9"/>
      <c r="CL88" s="9"/>
      <c r="CM88" s="9"/>
      <c r="CN88" s="9">
        <f t="shared" si="81"/>
        <v>0</v>
      </c>
      <c r="CO88" s="6" t="str">
        <f t="shared" ca="1" si="51"/>
        <v/>
      </c>
      <c r="CP88" s="6" t="str">
        <f t="shared" ca="1" si="52"/>
        <v/>
      </c>
      <c r="CQ88" s="9">
        <f t="shared" si="82"/>
        <v>0</v>
      </c>
      <c r="CR88" s="9">
        <f t="shared" si="83"/>
        <v>0</v>
      </c>
      <c r="CS88" s="9">
        <f t="shared" si="84"/>
        <v>0</v>
      </c>
    </row>
    <row r="89" spans="1:97" ht="93.75" customHeight="1">
      <c r="A89" s="2">
        <v>85</v>
      </c>
      <c r="B89" s="13"/>
      <c r="C89" s="13"/>
      <c r="D89" s="13"/>
      <c r="E89" s="3"/>
      <c r="F89" s="2"/>
      <c r="G89" s="3"/>
      <c r="H89" s="17">
        <f t="shared" si="86"/>
        <v>0</v>
      </c>
      <c r="I89" s="2"/>
      <c r="J89" s="2"/>
      <c r="K89" s="2"/>
      <c r="L89" s="14"/>
      <c r="M89" s="14"/>
      <c r="N89" s="14"/>
      <c r="O89" s="2"/>
      <c r="P89" s="24"/>
      <c r="Q89" s="25"/>
      <c r="R89" s="2"/>
      <c r="S89" s="2"/>
      <c r="T89" s="2"/>
      <c r="U89" s="2"/>
      <c r="V89" s="16"/>
      <c r="W89" s="2"/>
      <c r="X89" s="2"/>
      <c r="Y89" s="2"/>
      <c r="Z89" s="2"/>
      <c r="AA89" s="2"/>
      <c r="AB89" s="4"/>
      <c r="AC89" s="13"/>
      <c r="AE89" s="9">
        <f>IF(AND(G89&gt;=集計!$D$3,G89&lt;=集計!$E$3),1,0)</f>
        <v>0</v>
      </c>
      <c r="AF89" s="9">
        <f t="shared" si="47"/>
        <v>0</v>
      </c>
      <c r="AG89" s="9"/>
      <c r="AH89" s="9"/>
      <c r="AI89" s="9">
        <f t="shared" si="53"/>
        <v>0</v>
      </c>
      <c r="AJ89" s="9">
        <f t="shared" si="54"/>
        <v>0</v>
      </c>
      <c r="AK89" s="9"/>
      <c r="AL89" s="9"/>
      <c r="AM89" s="9">
        <f t="shared" ca="1" si="48"/>
        <v>0</v>
      </c>
      <c r="AN89" s="9">
        <f t="shared" ca="1" si="49"/>
        <v>0</v>
      </c>
      <c r="AO89" s="9">
        <f t="shared" ca="1" si="50"/>
        <v>0</v>
      </c>
      <c r="AP89" s="9">
        <f t="shared" si="55"/>
        <v>0</v>
      </c>
      <c r="AQ89" s="9">
        <f t="shared" si="56"/>
        <v>0</v>
      </c>
      <c r="AR89" s="9">
        <f t="shared" si="57"/>
        <v>0</v>
      </c>
      <c r="AS89" s="9">
        <f t="shared" si="58"/>
        <v>0</v>
      </c>
      <c r="AT89" s="9">
        <f t="shared" si="59"/>
        <v>0</v>
      </c>
      <c r="AU89" s="9">
        <f t="shared" si="60"/>
        <v>0</v>
      </c>
      <c r="AV89" s="9">
        <f t="shared" si="61"/>
        <v>0</v>
      </c>
      <c r="AW89" s="9"/>
      <c r="AX89" s="9">
        <f t="shared" si="62"/>
        <v>0</v>
      </c>
      <c r="AY89" s="9"/>
      <c r="AZ89" s="9"/>
      <c r="BA89" s="9"/>
      <c r="BB89" s="26" t="str">
        <f t="shared" si="63"/>
        <v/>
      </c>
      <c r="BC89" s="26" t="str">
        <f t="shared" si="64"/>
        <v/>
      </c>
      <c r="BD89" s="26" t="str">
        <f t="shared" si="65"/>
        <v/>
      </c>
      <c r="BE89" s="26" t="str">
        <f t="shared" si="66"/>
        <v/>
      </c>
      <c r="BF89" s="9">
        <f t="shared" si="67"/>
        <v>0</v>
      </c>
      <c r="BG89" s="9"/>
      <c r="BH89" s="9" t="b">
        <f t="shared" si="85"/>
        <v>0</v>
      </c>
      <c r="BI89" s="9"/>
      <c r="BJ89" s="9" t="b">
        <f t="shared" si="68"/>
        <v>0</v>
      </c>
      <c r="BK89" s="9"/>
      <c r="BL89" s="9" t="b">
        <f t="shared" si="69"/>
        <v>0</v>
      </c>
      <c r="BM89" s="9"/>
      <c r="BN89" s="9" t="b">
        <f t="shared" si="70"/>
        <v>0</v>
      </c>
      <c r="BO89" s="9"/>
      <c r="BP89" s="9" t="b">
        <f t="shared" si="71"/>
        <v>0</v>
      </c>
      <c r="BQ89" s="9"/>
      <c r="BR89" s="9" t="b">
        <f t="shared" si="72"/>
        <v>0</v>
      </c>
      <c r="BS89" s="9"/>
      <c r="BT89" s="9" t="b">
        <f t="shared" si="73"/>
        <v>0</v>
      </c>
      <c r="BU89" s="9"/>
      <c r="BV89" s="9" t="b">
        <f t="shared" si="74"/>
        <v>0</v>
      </c>
      <c r="BW89" s="9"/>
      <c r="BX89" s="9" t="b">
        <f t="shared" si="75"/>
        <v>0</v>
      </c>
      <c r="BY89" s="9"/>
      <c r="BZ89" s="9" t="b">
        <f t="shared" si="76"/>
        <v>0</v>
      </c>
      <c r="CA89" s="9"/>
      <c r="CB89" s="9" t="b">
        <f t="shared" si="77"/>
        <v>0</v>
      </c>
      <c r="CC89" s="9"/>
      <c r="CD89" s="9" t="b">
        <f t="shared" si="78"/>
        <v>0</v>
      </c>
      <c r="CE89" s="9"/>
      <c r="CF89" s="9" t="b">
        <f t="shared" si="79"/>
        <v>0</v>
      </c>
      <c r="CG89" s="9"/>
      <c r="CH89" s="9" t="b">
        <f t="shared" si="80"/>
        <v>0</v>
      </c>
      <c r="CI89" s="9"/>
      <c r="CJ89" s="9"/>
      <c r="CK89" s="9"/>
      <c r="CL89" s="9"/>
      <c r="CM89" s="9"/>
      <c r="CN89" s="9">
        <f t="shared" si="81"/>
        <v>0</v>
      </c>
      <c r="CO89" s="6" t="str">
        <f t="shared" ca="1" si="51"/>
        <v/>
      </c>
      <c r="CP89" s="6" t="str">
        <f t="shared" ca="1" si="52"/>
        <v/>
      </c>
      <c r="CQ89" s="9">
        <f t="shared" si="82"/>
        <v>0</v>
      </c>
      <c r="CR89" s="9">
        <f t="shared" si="83"/>
        <v>0</v>
      </c>
      <c r="CS89" s="9">
        <f t="shared" si="84"/>
        <v>0</v>
      </c>
    </row>
    <row r="90" spans="1:97" ht="93.75" customHeight="1">
      <c r="A90" s="2">
        <v>86</v>
      </c>
      <c r="B90" s="13"/>
      <c r="C90" s="13"/>
      <c r="D90" s="13"/>
      <c r="E90" s="3"/>
      <c r="F90" s="2"/>
      <c r="G90" s="3"/>
      <c r="H90" s="17">
        <f t="shared" si="86"/>
        <v>0</v>
      </c>
      <c r="I90" s="2"/>
      <c r="J90" s="2"/>
      <c r="K90" s="2"/>
      <c r="L90" s="14"/>
      <c r="M90" s="14"/>
      <c r="N90" s="14"/>
      <c r="O90" s="2"/>
      <c r="P90" s="24"/>
      <c r="Q90" s="25"/>
      <c r="R90" s="2"/>
      <c r="S90" s="2"/>
      <c r="T90" s="2"/>
      <c r="U90" s="2"/>
      <c r="V90" s="16"/>
      <c r="W90" s="2"/>
      <c r="X90" s="2"/>
      <c r="Y90" s="2"/>
      <c r="Z90" s="2"/>
      <c r="AA90" s="2"/>
      <c r="AB90" s="4"/>
      <c r="AC90" s="13"/>
      <c r="AE90" s="9">
        <f>IF(AND(G90&gt;=集計!$D$3,G90&lt;=集計!$E$3),1,0)</f>
        <v>0</v>
      </c>
      <c r="AF90" s="9">
        <f t="shared" si="47"/>
        <v>0</v>
      </c>
      <c r="AG90" s="9"/>
      <c r="AH90" s="9"/>
      <c r="AI90" s="9">
        <f t="shared" si="53"/>
        <v>0</v>
      </c>
      <c r="AJ90" s="9">
        <f t="shared" si="54"/>
        <v>0</v>
      </c>
      <c r="AK90" s="9"/>
      <c r="AL90" s="9"/>
      <c r="AM90" s="9">
        <f t="shared" ca="1" si="48"/>
        <v>0</v>
      </c>
      <c r="AN90" s="9">
        <f t="shared" ca="1" si="49"/>
        <v>0</v>
      </c>
      <c r="AO90" s="9">
        <f t="shared" ca="1" si="50"/>
        <v>0</v>
      </c>
      <c r="AP90" s="9">
        <f t="shared" si="55"/>
        <v>0</v>
      </c>
      <c r="AQ90" s="9">
        <f t="shared" si="56"/>
        <v>0</v>
      </c>
      <c r="AR90" s="9">
        <f t="shared" si="57"/>
        <v>0</v>
      </c>
      <c r="AS90" s="9">
        <f t="shared" si="58"/>
        <v>0</v>
      </c>
      <c r="AT90" s="9">
        <f t="shared" si="59"/>
        <v>0</v>
      </c>
      <c r="AU90" s="9">
        <f t="shared" si="60"/>
        <v>0</v>
      </c>
      <c r="AV90" s="9">
        <f t="shared" si="61"/>
        <v>0</v>
      </c>
      <c r="AW90" s="9"/>
      <c r="AX90" s="9">
        <f t="shared" si="62"/>
        <v>0</v>
      </c>
      <c r="AY90" s="9"/>
      <c r="AZ90" s="9"/>
      <c r="BA90" s="9"/>
      <c r="BB90" s="26" t="str">
        <f t="shared" si="63"/>
        <v/>
      </c>
      <c r="BC90" s="26" t="str">
        <f t="shared" si="64"/>
        <v/>
      </c>
      <c r="BD90" s="26" t="str">
        <f t="shared" si="65"/>
        <v/>
      </c>
      <c r="BE90" s="26" t="str">
        <f t="shared" si="66"/>
        <v/>
      </c>
      <c r="BF90" s="9">
        <f t="shared" si="67"/>
        <v>0</v>
      </c>
      <c r="BG90" s="9"/>
      <c r="BH90" s="9" t="b">
        <f t="shared" si="85"/>
        <v>0</v>
      </c>
      <c r="BI90" s="9"/>
      <c r="BJ90" s="9" t="b">
        <f t="shared" si="68"/>
        <v>0</v>
      </c>
      <c r="BK90" s="9"/>
      <c r="BL90" s="9" t="b">
        <f t="shared" si="69"/>
        <v>0</v>
      </c>
      <c r="BM90" s="9"/>
      <c r="BN90" s="9" t="b">
        <f t="shared" si="70"/>
        <v>0</v>
      </c>
      <c r="BO90" s="9"/>
      <c r="BP90" s="9" t="b">
        <f t="shared" si="71"/>
        <v>0</v>
      </c>
      <c r="BQ90" s="9"/>
      <c r="BR90" s="9" t="b">
        <f t="shared" si="72"/>
        <v>0</v>
      </c>
      <c r="BS90" s="9"/>
      <c r="BT90" s="9" t="b">
        <f t="shared" si="73"/>
        <v>0</v>
      </c>
      <c r="BU90" s="9"/>
      <c r="BV90" s="9" t="b">
        <f t="shared" si="74"/>
        <v>0</v>
      </c>
      <c r="BW90" s="9"/>
      <c r="BX90" s="9" t="b">
        <f t="shared" si="75"/>
        <v>0</v>
      </c>
      <c r="BY90" s="9"/>
      <c r="BZ90" s="9" t="b">
        <f t="shared" si="76"/>
        <v>0</v>
      </c>
      <c r="CA90" s="9"/>
      <c r="CB90" s="9" t="b">
        <f t="shared" si="77"/>
        <v>0</v>
      </c>
      <c r="CC90" s="9"/>
      <c r="CD90" s="9" t="b">
        <f t="shared" si="78"/>
        <v>0</v>
      </c>
      <c r="CE90" s="9"/>
      <c r="CF90" s="9" t="b">
        <f t="shared" si="79"/>
        <v>0</v>
      </c>
      <c r="CG90" s="9"/>
      <c r="CH90" s="9" t="b">
        <f t="shared" si="80"/>
        <v>0</v>
      </c>
      <c r="CI90" s="9"/>
      <c r="CJ90" s="9"/>
      <c r="CK90" s="9"/>
      <c r="CL90" s="9"/>
      <c r="CM90" s="9"/>
      <c r="CN90" s="9">
        <f t="shared" si="81"/>
        <v>0</v>
      </c>
      <c r="CO90" s="6" t="str">
        <f t="shared" ca="1" si="51"/>
        <v/>
      </c>
      <c r="CP90" s="6" t="str">
        <f t="shared" ca="1" si="52"/>
        <v/>
      </c>
      <c r="CQ90" s="9">
        <f t="shared" si="82"/>
        <v>0</v>
      </c>
      <c r="CR90" s="9">
        <f t="shared" si="83"/>
        <v>0</v>
      </c>
      <c r="CS90" s="9">
        <f t="shared" si="84"/>
        <v>0</v>
      </c>
    </row>
    <row r="91" spans="1:97" ht="93.75" customHeight="1">
      <c r="A91" s="2">
        <v>87</v>
      </c>
      <c r="B91" s="13"/>
      <c r="C91" s="13"/>
      <c r="D91" s="13"/>
      <c r="E91" s="3"/>
      <c r="F91" s="2"/>
      <c r="G91" s="3"/>
      <c r="H91" s="17">
        <f t="shared" si="86"/>
        <v>0</v>
      </c>
      <c r="I91" s="2"/>
      <c r="J91" s="2"/>
      <c r="K91" s="2"/>
      <c r="L91" s="14"/>
      <c r="M91" s="14"/>
      <c r="N91" s="14"/>
      <c r="O91" s="2"/>
      <c r="P91" s="24"/>
      <c r="Q91" s="25"/>
      <c r="R91" s="2"/>
      <c r="S91" s="2"/>
      <c r="T91" s="2"/>
      <c r="U91" s="2"/>
      <c r="V91" s="16"/>
      <c r="W91" s="2"/>
      <c r="X91" s="2"/>
      <c r="Y91" s="2"/>
      <c r="Z91" s="2"/>
      <c r="AA91" s="2"/>
      <c r="AB91" s="4"/>
      <c r="AC91" s="13"/>
      <c r="AE91" s="9">
        <f>IF(AND(G91&gt;=集計!$D$3,G91&lt;=集計!$E$3),1,0)</f>
        <v>0</v>
      </c>
      <c r="AF91" s="9">
        <f t="shared" si="47"/>
        <v>0</v>
      </c>
      <c r="AG91" s="9"/>
      <c r="AH91" s="9"/>
      <c r="AI91" s="9">
        <f t="shared" si="53"/>
        <v>0</v>
      </c>
      <c r="AJ91" s="9">
        <f t="shared" si="54"/>
        <v>0</v>
      </c>
      <c r="AK91" s="9"/>
      <c r="AL91" s="9"/>
      <c r="AM91" s="9">
        <f t="shared" ca="1" si="48"/>
        <v>0</v>
      </c>
      <c r="AN91" s="9">
        <f t="shared" ca="1" si="49"/>
        <v>0</v>
      </c>
      <c r="AO91" s="9">
        <f t="shared" ca="1" si="50"/>
        <v>0</v>
      </c>
      <c r="AP91" s="9">
        <f t="shared" si="55"/>
        <v>0</v>
      </c>
      <c r="AQ91" s="9">
        <f t="shared" si="56"/>
        <v>0</v>
      </c>
      <c r="AR91" s="9">
        <f t="shared" si="57"/>
        <v>0</v>
      </c>
      <c r="AS91" s="9">
        <f t="shared" si="58"/>
        <v>0</v>
      </c>
      <c r="AT91" s="9">
        <f t="shared" si="59"/>
        <v>0</v>
      </c>
      <c r="AU91" s="9">
        <f t="shared" si="60"/>
        <v>0</v>
      </c>
      <c r="AV91" s="9">
        <f t="shared" si="61"/>
        <v>0</v>
      </c>
      <c r="AW91" s="9"/>
      <c r="AX91" s="9">
        <f t="shared" si="62"/>
        <v>0</v>
      </c>
      <c r="AY91" s="9"/>
      <c r="AZ91" s="9"/>
      <c r="BA91" s="9"/>
      <c r="BB91" s="26" t="str">
        <f t="shared" si="63"/>
        <v/>
      </c>
      <c r="BC91" s="26" t="str">
        <f t="shared" si="64"/>
        <v/>
      </c>
      <c r="BD91" s="26" t="str">
        <f t="shared" si="65"/>
        <v/>
      </c>
      <c r="BE91" s="26" t="str">
        <f t="shared" si="66"/>
        <v/>
      </c>
      <c r="BF91" s="9">
        <f t="shared" si="67"/>
        <v>0</v>
      </c>
      <c r="BG91" s="9"/>
      <c r="BH91" s="9" t="b">
        <f t="shared" si="85"/>
        <v>0</v>
      </c>
      <c r="BI91" s="9"/>
      <c r="BJ91" s="9" t="b">
        <f t="shared" si="68"/>
        <v>0</v>
      </c>
      <c r="BK91" s="9"/>
      <c r="BL91" s="9" t="b">
        <f t="shared" si="69"/>
        <v>0</v>
      </c>
      <c r="BM91" s="9"/>
      <c r="BN91" s="9" t="b">
        <f t="shared" si="70"/>
        <v>0</v>
      </c>
      <c r="BO91" s="9"/>
      <c r="BP91" s="9" t="b">
        <f t="shared" si="71"/>
        <v>0</v>
      </c>
      <c r="BQ91" s="9"/>
      <c r="BR91" s="9" t="b">
        <f t="shared" si="72"/>
        <v>0</v>
      </c>
      <c r="BS91" s="9"/>
      <c r="BT91" s="9" t="b">
        <f t="shared" si="73"/>
        <v>0</v>
      </c>
      <c r="BU91" s="9"/>
      <c r="BV91" s="9" t="b">
        <f t="shared" si="74"/>
        <v>0</v>
      </c>
      <c r="BW91" s="9"/>
      <c r="BX91" s="9" t="b">
        <f t="shared" si="75"/>
        <v>0</v>
      </c>
      <c r="BY91" s="9"/>
      <c r="BZ91" s="9" t="b">
        <f t="shared" si="76"/>
        <v>0</v>
      </c>
      <c r="CA91" s="9"/>
      <c r="CB91" s="9" t="b">
        <f t="shared" si="77"/>
        <v>0</v>
      </c>
      <c r="CC91" s="9"/>
      <c r="CD91" s="9" t="b">
        <f t="shared" si="78"/>
        <v>0</v>
      </c>
      <c r="CE91" s="9"/>
      <c r="CF91" s="9" t="b">
        <f t="shared" si="79"/>
        <v>0</v>
      </c>
      <c r="CG91" s="9"/>
      <c r="CH91" s="9" t="b">
        <f t="shared" si="80"/>
        <v>0</v>
      </c>
      <c r="CI91" s="9"/>
      <c r="CJ91" s="9"/>
      <c r="CK91" s="9"/>
      <c r="CL91" s="9"/>
      <c r="CM91" s="9"/>
      <c r="CN91" s="9">
        <f t="shared" si="81"/>
        <v>0</v>
      </c>
      <c r="CO91" s="6" t="str">
        <f t="shared" ca="1" si="51"/>
        <v/>
      </c>
      <c r="CP91" s="6" t="str">
        <f t="shared" ca="1" si="52"/>
        <v/>
      </c>
      <c r="CQ91" s="9">
        <f t="shared" si="82"/>
        <v>0</v>
      </c>
      <c r="CR91" s="9">
        <f t="shared" si="83"/>
        <v>0</v>
      </c>
      <c r="CS91" s="9">
        <f t="shared" si="84"/>
        <v>0</v>
      </c>
    </row>
    <row r="92" spans="1:97" ht="93.75" customHeight="1">
      <c r="A92" s="2">
        <v>88</v>
      </c>
      <c r="B92" s="13"/>
      <c r="C92" s="13"/>
      <c r="D92" s="13"/>
      <c r="E92" s="3"/>
      <c r="F92" s="2"/>
      <c r="G92" s="3"/>
      <c r="H92" s="17">
        <f t="shared" si="86"/>
        <v>0</v>
      </c>
      <c r="I92" s="2"/>
      <c r="J92" s="2"/>
      <c r="K92" s="2"/>
      <c r="L92" s="14"/>
      <c r="M92" s="14"/>
      <c r="N92" s="14"/>
      <c r="O92" s="2"/>
      <c r="P92" s="24"/>
      <c r="Q92" s="25"/>
      <c r="R92" s="2"/>
      <c r="S92" s="2"/>
      <c r="T92" s="2"/>
      <c r="U92" s="2"/>
      <c r="V92" s="16"/>
      <c r="W92" s="2"/>
      <c r="X92" s="2"/>
      <c r="Y92" s="2"/>
      <c r="Z92" s="2"/>
      <c r="AA92" s="2"/>
      <c r="AB92" s="4"/>
      <c r="AC92" s="13"/>
      <c r="AE92" s="9">
        <f>IF(AND(G92&gt;=集計!$D$3,G92&lt;=集計!$E$3),1,0)</f>
        <v>0</v>
      </c>
      <c r="AF92" s="9">
        <f t="shared" si="47"/>
        <v>0</v>
      </c>
      <c r="AG92" s="9"/>
      <c r="AH92" s="9"/>
      <c r="AI92" s="9">
        <f t="shared" si="53"/>
        <v>0</v>
      </c>
      <c r="AJ92" s="9">
        <f t="shared" si="54"/>
        <v>0</v>
      </c>
      <c r="AK92" s="9"/>
      <c r="AL92" s="9"/>
      <c r="AM92" s="9">
        <f t="shared" ca="1" si="48"/>
        <v>0</v>
      </c>
      <c r="AN92" s="9">
        <f t="shared" ca="1" si="49"/>
        <v>0</v>
      </c>
      <c r="AO92" s="9">
        <f t="shared" ca="1" si="50"/>
        <v>0</v>
      </c>
      <c r="AP92" s="9">
        <f t="shared" si="55"/>
        <v>0</v>
      </c>
      <c r="AQ92" s="9">
        <f t="shared" si="56"/>
        <v>0</v>
      </c>
      <c r="AR92" s="9">
        <f t="shared" si="57"/>
        <v>0</v>
      </c>
      <c r="AS92" s="9">
        <f t="shared" si="58"/>
        <v>0</v>
      </c>
      <c r="AT92" s="9">
        <f t="shared" si="59"/>
        <v>0</v>
      </c>
      <c r="AU92" s="9">
        <f t="shared" si="60"/>
        <v>0</v>
      </c>
      <c r="AV92" s="9">
        <f t="shared" si="61"/>
        <v>0</v>
      </c>
      <c r="AW92" s="9"/>
      <c r="AX92" s="9">
        <f t="shared" si="62"/>
        <v>0</v>
      </c>
      <c r="AY92" s="9"/>
      <c r="AZ92" s="9"/>
      <c r="BA92" s="9"/>
      <c r="BB92" s="26" t="str">
        <f t="shared" si="63"/>
        <v/>
      </c>
      <c r="BC92" s="26" t="str">
        <f t="shared" si="64"/>
        <v/>
      </c>
      <c r="BD92" s="26" t="str">
        <f t="shared" si="65"/>
        <v/>
      </c>
      <c r="BE92" s="26" t="str">
        <f t="shared" si="66"/>
        <v/>
      </c>
      <c r="BF92" s="9">
        <f t="shared" si="67"/>
        <v>0</v>
      </c>
      <c r="BG92" s="9"/>
      <c r="BH92" s="9" t="b">
        <f t="shared" si="85"/>
        <v>0</v>
      </c>
      <c r="BI92" s="9"/>
      <c r="BJ92" s="9" t="b">
        <f t="shared" si="68"/>
        <v>0</v>
      </c>
      <c r="BK92" s="9"/>
      <c r="BL92" s="9" t="b">
        <f t="shared" si="69"/>
        <v>0</v>
      </c>
      <c r="BM92" s="9"/>
      <c r="BN92" s="9" t="b">
        <f t="shared" si="70"/>
        <v>0</v>
      </c>
      <c r="BO92" s="9"/>
      <c r="BP92" s="9" t="b">
        <f t="shared" si="71"/>
        <v>0</v>
      </c>
      <c r="BQ92" s="9"/>
      <c r="BR92" s="9" t="b">
        <f t="shared" si="72"/>
        <v>0</v>
      </c>
      <c r="BS92" s="9"/>
      <c r="BT92" s="9" t="b">
        <f t="shared" si="73"/>
        <v>0</v>
      </c>
      <c r="BU92" s="9"/>
      <c r="BV92" s="9" t="b">
        <f t="shared" si="74"/>
        <v>0</v>
      </c>
      <c r="BW92" s="9"/>
      <c r="BX92" s="9" t="b">
        <f t="shared" si="75"/>
        <v>0</v>
      </c>
      <c r="BY92" s="9"/>
      <c r="BZ92" s="9" t="b">
        <f t="shared" si="76"/>
        <v>0</v>
      </c>
      <c r="CA92" s="9"/>
      <c r="CB92" s="9" t="b">
        <f t="shared" si="77"/>
        <v>0</v>
      </c>
      <c r="CC92" s="9"/>
      <c r="CD92" s="9" t="b">
        <f t="shared" si="78"/>
        <v>0</v>
      </c>
      <c r="CE92" s="9"/>
      <c r="CF92" s="9" t="b">
        <f t="shared" si="79"/>
        <v>0</v>
      </c>
      <c r="CG92" s="9"/>
      <c r="CH92" s="9" t="b">
        <f t="shared" si="80"/>
        <v>0</v>
      </c>
      <c r="CI92" s="9"/>
      <c r="CJ92" s="9"/>
      <c r="CK92" s="9"/>
      <c r="CL92" s="9"/>
      <c r="CM92" s="9"/>
      <c r="CN92" s="9">
        <f t="shared" si="81"/>
        <v>0</v>
      </c>
      <c r="CO92" s="6" t="str">
        <f t="shared" ca="1" si="51"/>
        <v/>
      </c>
      <c r="CP92" s="6" t="str">
        <f t="shared" ca="1" si="52"/>
        <v/>
      </c>
      <c r="CQ92" s="9">
        <f t="shared" si="82"/>
        <v>0</v>
      </c>
      <c r="CR92" s="9">
        <f t="shared" si="83"/>
        <v>0</v>
      </c>
      <c r="CS92" s="9">
        <f t="shared" si="84"/>
        <v>0</v>
      </c>
    </row>
    <row r="93" spans="1:97" ht="93.75" customHeight="1">
      <c r="A93" s="2">
        <v>89</v>
      </c>
      <c r="B93" s="13"/>
      <c r="C93" s="13"/>
      <c r="D93" s="13"/>
      <c r="E93" s="3"/>
      <c r="F93" s="2"/>
      <c r="G93" s="3"/>
      <c r="H93" s="17">
        <f t="shared" si="86"/>
        <v>0</v>
      </c>
      <c r="I93" s="2"/>
      <c r="J93" s="2"/>
      <c r="K93" s="2"/>
      <c r="L93" s="14"/>
      <c r="M93" s="14"/>
      <c r="N93" s="14"/>
      <c r="O93" s="2"/>
      <c r="P93" s="24"/>
      <c r="Q93" s="25"/>
      <c r="R93" s="2"/>
      <c r="S93" s="2"/>
      <c r="T93" s="2"/>
      <c r="U93" s="2"/>
      <c r="V93" s="16"/>
      <c r="W93" s="2"/>
      <c r="X93" s="2"/>
      <c r="Y93" s="2"/>
      <c r="Z93" s="2"/>
      <c r="AA93" s="2"/>
      <c r="AB93" s="4"/>
      <c r="AC93" s="13"/>
      <c r="AE93" s="9">
        <f>IF(AND(G93&gt;=集計!$D$3,G93&lt;=集計!$E$3),1,0)</f>
        <v>0</v>
      </c>
      <c r="AF93" s="9">
        <f t="shared" si="47"/>
        <v>0</v>
      </c>
      <c r="AG93" s="9"/>
      <c r="AH93" s="9"/>
      <c r="AI93" s="9">
        <f t="shared" si="53"/>
        <v>0</v>
      </c>
      <c r="AJ93" s="9">
        <f t="shared" si="54"/>
        <v>0</v>
      </c>
      <c r="AK93" s="9"/>
      <c r="AL93" s="9"/>
      <c r="AM93" s="9">
        <f t="shared" ca="1" si="48"/>
        <v>0</v>
      </c>
      <c r="AN93" s="9">
        <f t="shared" ca="1" si="49"/>
        <v>0</v>
      </c>
      <c r="AO93" s="9">
        <f t="shared" ca="1" si="50"/>
        <v>0</v>
      </c>
      <c r="AP93" s="9">
        <f t="shared" si="55"/>
        <v>0</v>
      </c>
      <c r="AQ93" s="9">
        <f t="shared" si="56"/>
        <v>0</v>
      </c>
      <c r="AR93" s="9">
        <f t="shared" si="57"/>
        <v>0</v>
      </c>
      <c r="AS93" s="9">
        <f t="shared" si="58"/>
        <v>0</v>
      </c>
      <c r="AT93" s="9">
        <f t="shared" si="59"/>
        <v>0</v>
      </c>
      <c r="AU93" s="9">
        <f t="shared" si="60"/>
        <v>0</v>
      </c>
      <c r="AV93" s="9">
        <f t="shared" si="61"/>
        <v>0</v>
      </c>
      <c r="AW93" s="9"/>
      <c r="AX93" s="9">
        <f t="shared" si="62"/>
        <v>0</v>
      </c>
      <c r="AY93" s="9"/>
      <c r="AZ93" s="9"/>
      <c r="BA93" s="9"/>
      <c r="BB93" s="26" t="str">
        <f t="shared" si="63"/>
        <v/>
      </c>
      <c r="BC93" s="26" t="str">
        <f t="shared" si="64"/>
        <v/>
      </c>
      <c r="BD93" s="26" t="str">
        <f t="shared" si="65"/>
        <v/>
      </c>
      <c r="BE93" s="26" t="str">
        <f t="shared" si="66"/>
        <v/>
      </c>
      <c r="BF93" s="9">
        <f t="shared" si="67"/>
        <v>0</v>
      </c>
      <c r="BG93" s="9"/>
      <c r="BH93" s="9" t="b">
        <f t="shared" si="85"/>
        <v>0</v>
      </c>
      <c r="BI93" s="9"/>
      <c r="BJ93" s="9" t="b">
        <f t="shared" si="68"/>
        <v>0</v>
      </c>
      <c r="BK93" s="9"/>
      <c r="BL93" s="9" t="b">
        <f t="shared" si="69"/>
        <v>0</v>
      </c>
      <c r="BM93" s="9"/>
      <c r="BN93" s="9" t="b">
        <f t="shared" si="70"/>
        <v>0</v>
      </c>
      <c r="BO93" s="9"/>
      <c r="BP93" s="9" t="b">
        <f t="shared" si="71"/>
        <v>0</v>
      </c>
      <c r="BQ93" s="9"/>
      <c r="BR93" s="9" t="b">
        <f t="shared" si="72"/>
        <v>0</v>
      </c>
      <c r="BS93" s="9"/>
      <c r="BT93" s="9" t="b">
        <f t="shared" si="73"/>
        <v>0</v>
      </c>
      <c r="BU93" s="9"/>
      <c r="BV93" s="9" t="b">
        <f t="shared" si="74"/>
        <v>0</v>
      </c>
      <c r="BW93" s="9"/>
      <c r="BX93" s="9" t="b">
        <f t="shared" si="75"/>
        <v>0</v>
      </c>
      <c r="BY93" s="9"/>
      <c r="BZ93" s="9" t="b">
        <f t="shared" si="76"/>
        <v>0</v>
      </c>
      <c r="CA93" s="9"/>
      <c r="CB93" s="9" t="b">
        <f t="shared" si="77"/>
        <v>0</v>
      </c>
      <c r="CC93" s="9"/>
      <c r="CD93" s="9" t="b">
        <f t="shared" si="78"/>
        <v>0</v>
      </c>
      <c r="CE93" s="9"/>
      <c r="CF93" s="9" t="b">
        <f t="shared" si="79"/>
        <v>0</v>
      </c>
      <c r="CG93" s="9"/>
      <c r="CH93" s="9" t="b">
        <f t="shared" si="80"/>
        <v>0</v>
      </c>
      <c r="CI93" s="9"/>
      <c r="CJ93" s="9"/>
      <c r="CK93" s="9"/>
      <c r="CL93" s="9"/>
      <c r="CM93" s="9"/>
      <c r="CN93" s="9">
        <f t="shared" si="81"/>
        <v>0</v>
      </c>
      <c r="CO93" s="6" t="str">
        <f t="shared" ca="1" si="51"/>
        <v/>
      </c>
      <c r="CP93" s="6" t="str">
        <f t="shared" ca="1" si="52"/>
        <v/>
      </c>
      <c r="CQ93" s="9">
        <f t="shared" si="82"/>
        <v>0</v>
      </c>
      <c r="CR93" s="9">
        <f t="shared" si="83"/>
        <v>0</v>
      </c>
      <c r="CS93" s="9">
        <f t="shared" si="84"/>
        <v>0</v>
      </c>
    </row>
    <row r="94" spans="1:97" ht="93.75" customHeight="1">
      <c r="A94" s="2">
        <v>90</v>
      </c>
      <c r="B94" s="13"/>
      <c r="C94" s="13"/>
      <c r="D94" s="13"/>
      <c r="E94" s="3"/>
      <c r="F94" s="2"/>
      <c r="G94" s="3"/>
      <c r="H94" s="17">
        <f t="shared" si="86"/>
        <v>0</v>
      </c>
      <c r="I94" s="2"/>
      <c r="J94" s="2"/>
      <c r="K94" s="2"/>
      <c r="L94" s="14"/>
      <c r="M94" s="14"/>
      <c r="N94" s="14"/>
      <c r="O94" s="2"/>
      <c r="P94" s="24"/>
      <c r="Q94" s="25"/>
      <c r="R94" s="2"/>
      <c r="S94" s="2"/>
      <c r="T94" s="2"/>
      <c r="U94" s="2"/>
      <c r="V94" s="16"/>
      <c r="W94" s="2"/>
      <c r="X94" s="2"/>
      <c r="Y94" s="2"/>
      <c r="Z94" s="2"/>
      <c r="AA94" s="2"/>
      <c r="AB94" s="4"/>
      <c r="AC94" s="13"/>
      <c r="AE94" s="9">
        <f>IF(AND(G94&gt;=集計!$D$3,G94&lt;=集計!$E$3),1,0)</f>
        <v>0</v>
      </c>
      <c r="AF94" s="9">
        <f t="shared" si="47"/>
        <v>0</v>
      </c>
      <c r="AG94" s="9"/>
      <c r="AH94" s="9"/>
      <c r="AI94" s="9">
        <f t="shared" si="53"/>
        <v>0</v>
      </c>
      <c r="AJ94" s="9">
        <f t="shared" si="54"/>
        <v>0</v>
      </c>
      <c r="AK94" s="9"/>
      <c r="AL94" s="9"/>
      <c r="AM94" s="9">
        <f t="shared" ca="1" si="48"/>
        <v>0</v>
      </c>
      <c r="AN94" s="9">
        <f t="shared" ca="1" si="49"/>
        <v>0</v>
      </c>
      <c r="AO94" s="9">
        <f t="shared" ca="1" si="50"/>
        <v>0</v>
      </c>
      <c r="AP94" s="9">
        <f t="shared" si="55"/>
        <v>0</v>
      </c>
      <c r="AQ94" s="9">
        <f t="shared" si="56"/>
        <v>0</v>
      </c>
      <c r="AR94" s="9">
        <f t="shared" si="57"/>
        <v>0</v>
      </c>
      <c r="AS94" s="9">
        <f t="shared" si="58"/>
        <v>0</v>
      </c>
      <c r="AT94" s="9">
        <f t="shared" si="59"/>
        <v>0</v>
      </c>
      <c r="AU94" s="9">
        <f t="shared" si="60"/>
        <v>0</v>
      </c>
      <c r="AV94" s="9">
        <f t="shared" si="61"/>
        <v>0</v>
      </c>
      <c r="AW94" s="9"/>
      <c r="AX94" s="9">
        <f t="shared" si="62"/>
        <v>0</v>
      </c>
      <c r="AY94" s="9"/>
      <c r="AZ94" s="9"/>
      <c r="BA94" s="9"/>
      <c r="BB94" s="26" t="str">
        <f t="shared" si="63"/>
        <v/>
      </c>
      <c r="BC94" s="26" t="str">
        <f t="shared" si="64"/>
        <v/>
      </c>
      <c r="BD94" s="26" t="str">
        <f t="shared" si="65"/>
        <v/>
      </c>
      <c r="BE94" s="26" t="str">
        <f t="shared" si="66"/>
        <v/>
      </c>
      <c r="BF94" s="9">
        <f t="shared" si="67"/>
        <v>0</v>
      </c>
      <c r="BG94" s="9"/>
      <c r="BH94" s="9" t="b">
        <f t="shared" si="85"/>
        <v>0</v>
      </c>
      <c r="BI94" s="9"/>
      <c r="BJ94" s="9" t="b">
        <f t="shared" si="68"/>
        <v>0</v>
      </c>
      <c r="BK94" s="9"/>
      <c r="BL94" s="9" t="b">
        <f t="shared" si="69"/>
        <v>0</v>
      </c>
      <c r="BM94" s="9"/>
      <c r="BN94" s="9" t="b">
        <f t="shared" si="70"/>
        <v>0</v>
      </c>
      <c r="BO94" s="9"/>
      <c r="BP94" s="9" t="b">
        <f t="shared" si="71"/>
        <v>0</v>
      </c>
      <c r="BQ94" s="9"/>
      <c r="BR94" s="9" t="b">
        <f t="shared" si="72"/>
        <v>0</v>
      </c>
      <c r="BS94" s="9"/>
      <c r="BT94" s="9" t="b">
        <f t="shared" si="73"/>
        <v>0</v>
      </c>
      <c r="BU94" s="9"/>
      <c r="BV94" s="9" t="b">
        <f t="shared" si="74"/>
        <v>0</v>
      </c>
      <c r="BW94" s="9"/>
      <c r="BX94" s="9" t="b">
        <f t="shared" si="75"/>
        <v>0</v>
      </c>
      <c r="BY94" s="9"/>
      <c r="BZ94" s="9" t="b">
        <f t="shared" si="76"/>
        <v>0</v>
      </c>
      <c r="CA94" s="9"/>
      <c r="CB94" s="9" t="b">
        <f t="shared" si="77"/>
        <v>0</v>
      </c>
      <c r="CC94" s="9"/>
      <c r="CD94" s="9" t="b">
        <f t="shared" si="78"/>
        <v>0</v>
      </c>
      <c r="CE94" s="9"/>
      <c r="CF94" s="9" t="b">
        <f t="shared" si="79"/>
        <v>0</v>
      </c>
      <c r="CG94" s="9"/>
      <c r="CH94" s="9" t="b">
        <f t="shared" si="80"/>
        <v>0</v>
      </c>
      <c r="CI94" s="9"/>
      <c r="CJ94" s="9"/>
      <c r="CK94" s="9"/>
      <c r="CL94" s="9"/>
      <c r="CM94" s="9"/>
      <c r="CN94" s="9">
        <f t="shared" si="81"/>
        <v>0</v>
      </c>
      <c r="CO94" s="6" t="str">
        <f t="shared" ca="1" si="51"/>
        <v/>
      </c>
      <c r="CP94" s="6" t="str">
        <f t="shared" ca="1" si="52"/>
        <v/>
      </c>
      <c r="CQ94" s="9">
        <f t="shared" si="82"/>
        <v>0</v>
      </c>
      <c r="CR94" s="9">
        <f t="shared" si="83"/>
        <v>0</v>
      </c>
      <c r="CS94" s="9">
        <f t="shared" si="84"/>
        <v>0</v>
      </c>
    </row>
    <row r="95" spans="1:97" ht="93.75" customHeight="1">
      <c r="A95" s="2">
        <v>91</v>
      </c>
      <c r="B95" s="13"/>
      <c r="C95" s="13"/>
      <c r="D95" s="13"/>
      <c r="E95" s="3"/>
      <c r="F95" s="2"/>
      <c r="G95" s="3"/>
      <c r="H95" s="17">
        <f t="shared" si="86"/>
        <v>0</v>
      </c>
      <c r="I95" s="2"/>
      <c r="J95" s="2"/>
      <c r="K95" s="2"/>
      <c r="L95" s="14"/>
      <c r="M95" s="14"/>
      <c r="N95" s="14"/>
      <c r="O95" s="2"/>
      <c r="P95" s="24"/>
      <c r="Q95" s="25"/>
      <c r="R95" s="2"/>
      <c r="S95" s="2"/>
      <c r="T95" s="2"/>
      <c r="U95" s="2"/>
      <c r="V95" s="16"/>
      <c r="W95" s="2"/>
      <c r="X95" s="2"/>
      <c r="Y95" s="2"/>
      <c r="Z95" s="2"/>
      <c r="AA95" s="2"/>
      <c r="AB95" s="4"/>
      <c r="AC95" s="13"/>
      <c r="AE95" s="9">
        <f>IF(AND(G95&gt;=集計!$D$3,G95&lt;=集計!$E$3),1,0)</f>
        <v>0</v>
      </c>
      <c r="AF95" s="9">
        <f t="shared" si="47"/>
        <v>0</v>
      </c>
      <c r="AG95" s="9"/>
      <c r="AH95" s="9"/>
      <c r="AI95" s="9">
        <f t="shared" si="53"/>
        <v>0</v>
      </c>
      <c r="AJ95" s="9">
        <f t="shared" si="54"/>
        <v>0</v>
      </c>
      <c r="AK95" s="9"/>
      <c r="AL95" s="9"/>
      <c r="AM95" s="9">
        <f t="shared" ca="1" si="48"/>
        <v>0</v>
      </c>
      <c r="AN95" s="9">
        <f t="shared" ca="1" si="49"/>
        <v>0</v>
      </c>
      <c r="AO95" s="9">
        <f t="shared" ca="1" si="50"/>
        <v>0</v>
      </c>
      <c r="AP95" s="9">
        <f t="shared" si="55"/>
        <v>0</v>
      </c>
      <c r="AQ95" s="9">
        <f t="shared" si="56"/>
        <v>0</v>
      </c>
      <c r="AR95" s="9">
        <f t="shared" si="57"/>
        <v>0</v>
      </c>
      <c r="AS95" s="9">
        <f t="shared" si="58"/>
        <v>0</v>
      </c>
      <c r="AT95" s="9">
        <f t="shared" si="59"/>
        <v>0</v>
      </c>
      <c r="AU95" s="9">
        <f t="shared" si="60"/>
        <v>0</v>
      </c>
      <c r="AV95" s="9">
        <f t="shared" si="61"/>
        <v>0</v>
      </c>
      <c r="AW95" s="9"/>
      <c r="AX95" s="9">
        <f t="shared" si="62"/>
        <v>0</v>
      </c>
      <c r="AY95" s="9"/>
      <c r="AZ95" s="9"/>
      <c r="BA95" s="9"/>
      <c r="BB95" s="26" t="str">
        <f t="shared" si="63"/>
        <v/>
      </c>
      <c r="BC95" s="26" t="str">
        <f t="shared" si="64"/>
        <v/>
      </c>
      <c r="BD95" s="26" t="str">
        <f t="shared" si="65"/>
        <v/>
      </c>
      <c r="BE95" s="26" t="str">
        <f t="shared" si="66"/>
        <v/>
      </c>
      <c r="BF95" s="9">
        <f t="shared" si="67"/>
        <v>0</v>
      </c>
      <c r="BG95" s="9"/>
      <c r="BH95" s="9" t="b">
        <f t="shared" si="85"/>
        <v>0</v>
      </c>
      <c r="BI95" s="9"/>
      <c r="BJ95" s="9" t="b">
        <f t="shared" si="68"/>
        <v>0</v>
      </c>
      <c r="BK95" s="9"/>
      <c r="BL95" s="9" t="b">
        <f t="shared" si="69"/>
        <v>0</v>
      </c>
      <c r="BM95" s="9"/>
      <c r="BN95" s="9" t="b">
        <f t="shared" si="70"/>
        <v>0</v>
      </c>
      <c r="BO95" s="9"/>
      <c r="BP95" s="9" t="b">
        <f t="shared" si="71"/>
        <v>0</v>
      </c>
      <c r="BQ95" s="9"/>
      <c r="BR95" s="9" t="b">
        <f t="shared" si="72"/>
        <v>0</v>
      </c>
      <c r="BS95" s="9"/>
      <c r="BT95" s="9" t="b">
        <f t="shared" si="73"/>
        <v>0</v>
      </c>
      <c r="BU95" s="9"/>
      <c r="BV95" s="9" t="b">
        <f t="shared" si="74"/>
        <v>0</v>
      </c>
      <c r="BW95" s="9"/>
      <c r="BX95" s="9" t="b">
        <f t="shared" si="75"/>
        <v>0</v>
      </c>
      <c r="BY95" s="9"/>
      <c r="BZ95" s="9" t="b">
        <f t="shared" si="76"/>
        <v>0</v>
      </c>
      <c r="CA95" s="9"/>
      <c r="CB95" s="9" t="b">
        <f t="shared" si="77"/>
        <v>0</v>
      </c>
      <c r="CC95" s="9"/>
      <c r="CD95" s="9" t="b">
        <f t="shared" si="78"/>
        <v>0</v>
      </c>
      <c r="CE95" s="9"/>
      <c r="CF95" s="9" t="b">
        <f t="shared" si="79"/>
        <v>0</v>
      </c>
      <c r="CG95" s="9"/>
      <c r="CH95" s="9" t="b">
        <f t="shared" si="80"/>
        <v>0</v>
      </c>
      <c r="CI95" s="9"/>
      <c r="CJ95" s="9"/>
      <c r="CK95" s="9"/>
      <c r="CL95" s="9"/>
      <c r="CM95" s="9"/>
      <c r="CN95" s="9">
        <f t="shared" si="81"/>
        <v>0</v>
      </c>
      <c r="CO95" s="6" t="str">
        <f t="shared" ca="1" si="51"/>
        <v/>
      </c>
      <c r="CP95" s="6" t="str">
        <f t="shared" ca="1" si="52"/>
        <v/>
      </c>
      <c r="CQ95" s="9">
        <f t="shared" si="82"/>
        <v>0</v>
      </c>
      <c r="CR95" s="9">
        <f t="shared" si="83"/>
        <v>0</v>
      </c>
      <c r="CS95" s="9">
        <f t="shared" si="84"/>
        <v>0</v>
      </c>
    </row>
    <row r="96" spans="1:97" ht="93.75" customHeight="1">
      <c r="A96" s="2">
        <v>92</v>
      </c>
      <c r="B96" s="13"/>
      <c r="C96" s="13"/>
      <c r="D96" s="13"/>
      <c r="E96" s="3"/>
      <c r="F96" s="2"/>
      <c r="G96" s="3"/>
      <c r="H96" s="17">
        <f t="shared" si="86"/>
        <v>0</v>
      </c>
      <c r="I96" s="2"/>
      <c r="J96" s="2"/>
      <c r="K96" s="2"/>
      <c r="L96" s="14"/>
      <c r="M96" s="14"/>
      <c r="N96" s="14"/>
      <c r="O96" s="2"/>
      <c r="P96" s="24"/>
      <c r="Q96" s="25"/>
      <c r="R96" s="2"/>
      <c r="S96" s="2"/>
      <c r="T96" s="2"/>
      <c r="U96" s="2"/>
      <c r="V96" s="16"/>
      <c r="W96" s="2"/>
      <c r="X96" s="2"/>
      <c r="Y96" s="2"/>
      <c r="Z96" s="2"/>
      <c r="AA96" s="2"/>
      <c r="AB96" s="4"/>
      <c r="AC96" s="13"/>
      <c r="AE96" s="9">
        <f>IF(AND(G96&gt;=集計!$D$3,G96&lt;=集計!$E$3),1,0)</f>
        <v>0</v>
      </c>
      <c r="AF96" s="9">
        <f t="shared" si="47"/>
        <v>0</v>
      </c>
      <c r="AG96" s="9"/>
      <c r="AH96" s="9"/>
      <c r="AI96" s="9">
        <f t="shared" si="53"/>
        <v>0</v>
      </c>
      <c r="AJ96" s="9">
        <f t="shared" si="54"/>
        <v>0</v>
      </c>
      <c r="AK96" s="9"/>
      <c r="AL96" s="9"/>
      <c r="AM96" s="9">
        <f t="shared" ca="1" si="48"/>
        <v>0</v>
      </c>
      <c r="AN96" s="9">
        <f t="shared" ca="1" si="49"/>
        <v>0</v>
      </c>
      <c r="AO96" s="9">
        <f t="shared" ca="1" si="50"/>
        <v>0</v>
      </c>
      <c r="AP96" s="9">
        <f t="shared" si="55"/>
        <v>0</v>
      </c>
      <c r="AQ96" s="9">
        <f t="shared" si="56"/>
        <v>0</v>
      </c>
      <c r="AR96" s="9">
        <f t="shared" si="57"/>
        <v>0</v>
      </c>
      <c r="AS96" s="9">
        <f t="shared" si="58"/>
        <v>0</v>
      </c>
      <c r="AT96" s="9">
        <f t="shared" si="59"/>
        <v>0</v>
      </c>
      <c r="AU96" s="9">
        <f t="shared" si="60"/>
        <v>0</v>
      </c>
      <c r="AV96" s="9">
        <f t="shared" si="61"/>
        <v>0</v>
      </c>
      <c r="AW96" s="9"/>
      <c r="AX96" s="9">
        <f t="shared" si="62"/>
        <v>0</v>
      </c>
      <c r="AY96" s="9"/>
      <c r="AZ96" s="9"/>
      <c r="BA96" s="9"/>
      <c r="BB96" s="26" t="str">
        <f t="shared" si="63"/>
        <v/>
      </c>
      <c r="BC96" s="26" t="str">
        <f t="shared" si="64"/>
        <v/>
      </c>
      <c r="BD96" s="26" t="str">
        <f t="shared" si="65"/>
        <v/>
      </c>
      <c r="BE96" s="26" t="str">
        <f t="shared" si="66"/>
        <v/>
      </c>
      <c r="BF96" s="9">
        <f t="shared" si="67"/>
        <v>0</v>
      </c>
      <c r="BG96" s="9"/>
      <c r="BH96" s="9" t="b">
        <f t="shared" si="85"/>
        <v>0</v>
      </c>
      <c r="BI96" s="9"/>
      <c r="BJ96" s="9" t="b">
        <f t="shared" si="68"/>
        <v>0</v>
      </c>
      <c r="BK96" s="9"/>
      <c r="BL96" s="9" t="b">
        <f t="shared" si="69"/>
        <v>0</v>
      </c>
      <c r="BM96" s="9"/>
      <c r="BN96" s="9" t="b">
        <f t="shared" si="70"/>
        <v>0</v>
      </c>
      <c r="BO96" s="9"/>
      <c r="BP96" s="9" t="b">
        <f t="shared" si="71"/>
        <v>0</v>
      </c>
      <c r="BQ96" s="9"/>
      <c r="BR96" s="9" t="b">
        <f t="shared" si="72"/>
        <v>0</v>
      </c>
      <c r="BS96" s="9"/>
      <c r="BT96" s="9" t="b">
        <f t="shared" si="73"/>
        <v>0</v>
      </c>
      <c r="BU96" s="9"/>
      <c r="BV96" s="9" t="b">
        <f t="shared" si="74"/>
        <v>0</v>
      </c>
      <c r="BW96" s="9"/>
      <c r="BX96" s="9" t="b">
        <f t="shared" si="75"/>
        <v>0</v>
      </c>
      <c r="BY96" s="9"/>
      <c r="BZ96" s="9" t="b">
        <f t="shared" si="76"/>
        <v>0</v>
      </c>
      <c r="CA96" s="9"/>
      <c r="CB96" s="9" t="b">
        <f t="shared" si="77"/>
        <v>0</v>
      </c>
      <c r="CC96" s="9"/>
      <c r="CD96" s="9" t="b">
        <f t="shared" si="78"/>
        <v>0</v>
      </c>
      <c r="CE96" s="9"/>
      <c r="CF96" s="9" t="b">
        <f t="shared" si="79"/>
        <v>0</v>
      </c>
      <c r="CG96" s="9"/>
      <c r="CH96" s="9" t="b">
        <f t="shared" si="80"/>
        <v>0</v>
      </c>
      <c r="CI96" s="9"/>
      <c r="CJ96" s="9"/>
      <c r="CK96" s="9"/>
      <c r="CL96" s="9"/>
      <c r="CM96" s="9"/>
      <c r="CN96" s="9">
        <f t="shared" si="81"/>
        <v>0</v>
      </c>
      <c r="CO96" s="6" t="str">
        <f t="shared" ca="1" si="51"/>
        <v/>
      </c>
      <c r="CP96" s="6" t="str">
        <f t="shared" ca="1" si="52"/>
        <v/>
      </c>
      <c r="CQ96" s="9">
        <f t="shared" si="82"/>
        <v>0</v>
      </c>
      <c r="CR96" s="9">
        <f t="shared" si="83"/>
        <v>0</v>
      </c>
      <c r="CS96" s="9">
        <f t="shared" si="84"/>
        <v>0</v>
      </c>
    </row>
    <row r="97" spans="1:97" ht="93.75" customHeight="1">
      <c r="A97" s="2">
        <v>93</v>
      </c>
      <c r="B97" s="13"/>
      <c r="C97" s="13"/>
      <c r="D97" s="13"/>
      <c r="E97" s="3"/>
      <c r="F97" s="2"/>
      <c r="G97" s="3"/>
      <c r="H97" s="17">
        <f t="shared" si="86"/>
        <v>0</v>
      </c>
      <c r="I97" s="2"/>
      <c r="J97" s="2"/>
      <c r="K97" s="2"/>
      <c r="L97" s="14"/>
      <c r="M97" s="14"/>
      <c r="N97" s="14"/>
      <c r="O97" s="2"/>
      <c r="P97" s="24"/>
      <c r="Q97" s="25"/>
      <c r="R97" s="2"/>
      <c r="S97" s="2"/>
      <c r="T97" s="2"/>
      <c r="U97" s="2"/>
      <c r="V97" s="16"/>
      <c r="W97" s="2"/>
      <c r="X97" s="2"/>
      <c r="Y97" s="2"/>
      <c r="Z97" s="2"/>
      <c r="AA97" s="2"/>
      <c r="AB97" s="4"/>
      <c r="AC97" s="13"/>
      <c r="AE97" s="9">
        <f>IF(AND(G97&gt;=集計!$D$3,G97&lt;=集計!$E$3),1,0)</f>
        <v>0</v>
      </c>
      <c r="AF97" s="9">
        <f t="shared" si="47"/>
        <v>0</v>
      </c>
      <c r="AG97" s="9"/>
      <c r="AH97" s="9"/>
      <c r="AI97" s="9">
        <f t="shared" si="53"/>
        <v>0</v>
      </c>
      <c r="AJ97" s="9">
        <f t="shared" si="54"/>
        <v>0</v>
      </c>
      <c r="AK97" s="9"/>
      <c r="AL97" s="9"/>
      <c r="AM97" s="9">
        <f t="shared" ca="1" si="48"/>
        <v>0</v>
      </c>
      <c r="AN97" s="9">
        <f t="shared" ca="1" si="49"/>
        <v>0</v>
      </c>
      <c r="AO97" s="9">
        <f t="shared" ca="1" si="50"/>
        <v>0</v>
      </c>
      <c r="AP97" s="9">
        <f t="shared" si="55"/>
        <v>0</v>
      </c>
      <c r="AQ97" s="9">
        <f t="shared" si="56"/>
        <v>0</v>
      </c>
      <c r="AR97" s="9">
        <f t="shared" si="57"/>
        <v>0</v>
      </c>
      <c r="AS97" s="9">
        <f t="shared" si="58"/>
        <v>0</v>
      </c>
      <c r="AT97" s="9">
        <f t="shared" si="59"/>
        <v>0</v>
      </c>
      <c r="AU97" s="9">
        <f t="shared" si="60"/>
        <v>0</v>
      </c>
      <c r="AV97" s="9">
        <f t="shared" si="61"/>
        <v>0</v>
      </c>
      <c r="AW97" s="9"/>
      <c r="AX97" s="9">
        <f t="shared" si="62"/>
        <v>0</v>
      </c>
      <c r="AY97" s="9"/>
      <c r="AZ97" s="9"/>
      <c r="BA97" s="9"/>
      <c r="BB97" s="26" t="str">
        <f t="shared" si="63"/>
        <v/>
      </c>
      <c r="BC97" s="26" t="str">
        <f t="shared" si="64"/>
        <v/>
      </c>
      <c r="BD97" s="26" t="str">
        <f t="shared" si="65"/>
        <v/>
      </c>
      <c r="BE97" s="26" t="str">
        <f t="shared" si="66"/>
        <v/>
      </c>
      <c r="BF97" s="9">
        <f t="shared" si="67"/>
        <v>0</v>
      </c>
      <c r="BG97" s="9"/>
      <c r="BH97" s="9" t="b">
        <f t="shared" si="85"/>
        <v>0</v>
      </c>
      <c r="BI97" s="9"/>
      <c r="BJ97" s="9" t="b">
        <f t="shared" si="68"/>
        <v>0</v>
      </c>
      <c r="BK97" s="9"/>
      <c r="BL97" s="9" t="b">
        <f t="shared" si="69"/>
        <v>0</v>
      </c>
      <c r="BM97" s="9"/>
      <c r="BN97" s="9" t="b">
        <f t="shared" si="70"/>
        <v>0</v>
      </c>
      <c r="BO97" s="9"/>
      <c r="BP97" s="9" t="b">
        <f t="shared" si="71"/>
        <v>0</v>
      </c>
      <c r="BQ97" s="9"/>
      <c r="BR97" s="9" t="b">
        <f t="shared" si="72"/>
        <v>0</v>
      </c>
      <c r="BS97" s="9"/>
      <c r="BT97" s="9" t="b">
        <f t="shared" si="73"/>
        <v>0</v>
      </c>
      <c r="BU97" s="9"/>
      <c r="BV97" s="9" t="b">
        <f t="shared" si="74"/>
        <v>0</v>
      </c>
      <c r="BW97" s="9"/>
      <c r="BX97" s="9" t="b">
        <f t="shared" si="75"/>
        <v>0</v>
      </c>
      <c r="BY97" s="9"/>
      <c r="BZ97" s="9" t="b">
        <f t="shared" si="76"/>
        <v>0</v>
      </c>
      <c r="CA97" s="9"/>
      <c r="CB97" s="9" t="b">
        <f t="shared" si="77"/>
        <v>0</v>
      </c>
      <c r="CC97" s="9"/>
      <c r="CD97" s="9" t="b">
        <f t="shared" si="78"/>
        <v>0</v>
      </c>
      <c r="CE97" s="9"/>
      <c r="CF97" s="9" t="b">
        <f t="shared" si="79"/>
        <v>0</v>
      </c>
      <c r="CG97" s="9"/>
      <c r="CH97" s="9" t="b">
        <f t="shared" si="80"/>
        <v>0</v>
      </c>
      <c r="CI97" s="9"/>
      <c r="CJ97" s="9"/>
      <c r="CK97" s="9"/>
      <c r="CL97" s="9"/>
      <c r="CM97" s="9"/>
      <c r="CN97" s="9">
        <f t="shared" si="81"/>
        <v>0</v>
      </c>
      <c r="CO97" s="6" t="str">
        <f t="shared" ca="1" si="51"/>
        <v/>
      </c>
      <c r="CP97" s="6" t="str">
        <f t="shared" ca="1" si="52"/>
        <v/>
      </c>
      <c r="CQ97" s="9">
        <f t="shared" si="82"/>
        <v>0</v>
      </c>
      <c r="CR97" s="9">
        <f t="shared" si="83"/>
        <v>0</v>
      </c>
      <c r="CS97" s="9">
        <f t="shared" si="84"/>
        <v>0</v>
      </c>
    </row>
    <row r="98" spans="1:97" ht="93.75" customHeight="1">
      <c r="A98" s="2">
        <v>94</v>
      </c>
      <c r="B98" s="13"/>
      <c r="C98" s="13"/>
      <c r="D98" s="13"/>
      <c r="E98" s="3"/>
      <c r="F98" s="2"/>
      <c r="G98" s="3"/>
      <c r="H98" s="17">
        <f t="shared" si="86"/>
        <v>0</v>
      </c>
      <c r="I98" s="2"/>
      <c r="J98" s="2"/>
      <c r="K98" s="2"/>
      <c r="L98" s="14"/>
      <c r="M98" s="14"/>
      <c r="N98" s="14"/>
      <c r="O98" s="2"/>
      <c r="P98" s="24"/>
      <c r="Q98" s="25"/>
      <c r="R98" s="2"/>
      <c r="S98" s="2"/>
      <c r="T98" s="2"/>
      <c r="U98" s="2"/>
      <c r="V98" s="16"/>
      <c r="W98" s="2"/>
      <c r="X98" s="2"/>
      <c r="Y98" s="2"/>
      <c r="Z98" s="2"/>
      <c r="AA98" s="2"/>
      <c r="AB98" s="4"/>
      <c r="AC98" s="13"/>
      <c r="AE98" s="9">
        <f>IF(AND(G98&gt;=集計!$D$3,G98&lt;=集計!$E$3),1,0)</f>
        <v>0</v>
      </c>
      <c r="AF98" s="9">
        <f t="shared" si="47"/>
        <v>0</v>
      </c>
      <c r="AG98" s="9"/>
      <c r="AH98" s="9"/>
      <c r="AI98" s="9">
        <f t="shared" si="53"/>
        <v>0</v>
      </c>
      <c r="AJ98" s="9">
        <f t="shared" si="54"/>
        <v>0</v>
      </c>
      <c r="AK98" s="9"/>
      <c r="AL98" s="9"/>
      <c r="AM98" s="9">
        <f t="shared" ca="1" si="48"/>
        <v>0</v>
      </c>
      <c r="AN98" s="9">
        <f t="shared" ca="1" si="49"/>
        <v>0</v>
      </c>
      <c r="AO98" s="9">
        <f t="shared" ca="1" si="50"/>
        <v>0</v>
      </c>
      <c r="AP98" s="9">
        <f t="shared" si="55"/>
        <v>0</v>
      </c>
      <c r="AQ98" s="9">
        <f t="shared" si="56"/>
        <v>0</v>
      </c>
      <c r="AR98" s="9">
        <f t="shared" si="57"/>
        <v>0</v>
      </c>
      <c r="AS98" s="9">
        <f t="shared" si="58"/>
        <v>0</v>
      </c>
      <c r="AT98" s="9">
        <f t="shared" si="59"/>
        <v>0</v>
      </c>
      <c r="AU98" s="9">
        <f t="shared" si="60"/>
        <v>0</v>
      </c>
      <c r="AV98" s="9">
        <f t="shared" si="61"/>
        <v>0</v>
      </c>
      <c r="AW98" s="9"/>
      <c r="AX98" s="9">
        <f t="shared" si="62"/>
        <v>0</v>
      </c>
      <c r="AY98" s="9"/>
      <c r="AZ98" s="9"/>
      <c r="BA98" s="9"/>
      <c r="BB98" s="26" t="str">
        <f t="shared" si="63"/>
        <v/>
      </c>
      <c r="BC98" s="26" t="str">
        <f t="shared" si="64"/>
        <v/>
      </c>
      <c r="BD98" s="26" t="str">
        <f t="shared" si="65"/>
        <v/>
      </c>
      <c r="BE98" s="26" t="str">
        <f t="shared" si="66"/>
        <v/>
      </c>
      <c r="BF98" s="9">
        <f t="shared" si="67"/>
        <v>0</v>
      </c>
      <c r="BG98" s="9"/>
      <c r="BH98" s="9" t="b">
        <f t="shared" si="85"/>
        <v>0</v>
      </c>
      <c r="BI98" s="9"/>
      <c r="BJ98" s="9" t="b">
        <f t="shared" si="68"/>
        <v>0</v>
      </c>
      <c r="BK98" s="9"/>
      <c r="BL98" s="9" t="b">
        <f t="shared" si="69"/>
        <v>0</v>
      </c>
      <c r="BM98" s="9"/>
      <c r="BN98" s="9" t="b">
        <f t="shared" si="70"/>
        <v>0</v>
      </c>
      <c r="BO98" s="9"/>
      <c r="BP98" s="9" t="b">
        <f t="shared" si="71"/>
        <v>0</v>
      </c>
      <c r="BQ98" s="9"/>
      <c r="BR98" s="9" t="b">
        <f t="shared" si="72"/>
        <v>0</v>
      </c>
      <c r="BS98" s="9"/>
      <c r="BT98" s="9" t="b">
        <f t="shared" si="73"/>
        <v>0</v>
      </c>
      <c r="BU98" s="9"/>
      <c r="BV98" s="9" t="b">
        <f t="shared" si="74"/>
        <v>0</v>
      </c>
      <c r="BW98" s="9"/>
      <c r="BX98" s="9" t="b">
        <f t="shared" si="75"/>
        <v>0</v>
      </c>
      <c r="BY98" s="9"/>
      <c r="BZ98" s="9" t="b">
        <f t="shared" si="76"/>
        <v>0</v>
      </c>
      <c r="CA98" s="9"/>
      <c r="CB98" s="9" t="b">
        <f t="shared" si="77"/>
        <v>0</v>
      </c>
      <c r="CC98" s="9"/>
      <c r="CD98" s="9" t="b">
        <f t="shared" si="78"/>
        <v>0</v>
      </c>
      <c r="CE98" s="9"/>
      <c r="CF98" s="9" t="b">
        <f t="shared" si="79"/>
        <v>0</v>
      </c>
      <c r="CG98" s="9"/>
      <c r="CH98" s="9" t="b">
        <f t="shared" si="80"/>
        <v>0</v>
      </c>
      <c r="CI98" s="9"/>
      <c r="CJ98" s="9"/>
      <c r="CK98" s="9"/>
      <c r="CL98" s="9"/>
      <c r="CM98" s="9"/>
      <c r="CN98" s="9">
        <f t="shared" si="81"/>
        <v>0</v>
      </c>
      <c r="CO98" s="6" t="str">
        <f t="shared" ca="1" si="51"/>
        <v/>
      </c>
      <c r="CP98" s="6" t="str">
        <f t="shared" ca="1" si="52"/>
        <v/>
      </c>
      <c r="CQ98" s="9">
        <f t="shared" si="82"/>
        <v>0</v>
      </c>
      <c r="CR98" s="9">
        <f t="shared" si="83"/>
        <v>0</v>
      </c>
      <c r="CS98" s="9">
        <f t="shared" si="84"/>
        <v>0</v>
      </c>
    </row>
    <row r="99" spans="1:97" ht="93.75" customHeight="1">
      <c r="A99" s="2">
        <v>95</v>
      </c>
      <c r="B99" s="13"/>
      <c r="C99" s="13"/>
      <c r="D99" s="13"/>
      <c r="E99" s="3"/>
      <c r="F99" s="2"/>
      <c r="G99" s="3"/>
      <c r="H99" s="17">
        <f t="shared" si="86"/>
        <v>0</v>
      </c>
      <c r="I99" s="2"/>
      <c r="J99" s="2"/>
      <c r="K99" s="2"/>
      <c r="L99" s="14"/>
      <c r="M99" s="14"/>
      <c r="N99" s="14"/>
      <c r="O99" s="2"/>
      <c r="P99" s="24"/>
      <c r="Q99" s="25"/>
      <c r="R99" s="2"/>
      <c r="S99" s="2"/>
      <c r="T99" s="2"/>
      <c r="U99" s="2"/>
      <c r="V99" s="16"/>
      <c r="W99" s="2"/>
      <c r="X99" s="2"/>
      <c r="Y99" s="2"/>
      <c r="Z99" s="2"/>
      <c r="AA99" s="2"/>
      <c r="AB99" s="4"/>
      <c r="AC99" s="13"/>
      <c r="AE99" s="9">
        <f>IF(AND(G99&gt;=集計!$D$3,G99&lt;=集計!$E$3),1,0)</f>
        <v>0</v>
      </c>
      <c r="AF99" s="9">
        <f t="shared" si="47"/>
        <v>0</v>
      </c>
      <c r="AG99" s="9"/>
      <c r="AH99" s="9"/>
      <c r="AI99" s="9">
        <f t="shared" si="53"/>
        <v>0</v>
      </c>
      <c r="AJ99" s="9">
        <f t="shared" si="54"/>
        <v>0</v>
      </c>
      <c r="AK99" s="9"/>
      <c r="AL99" s="9"/>
      <c r="AM99" s="9">
        <f t="shared" ca="1" si="48"/>
        <v>0</v>
      </c>
      <c r="AN99" s="9">
        <f t="shared" ca="1" si="49"/>
        <v>0</v>
      </c>
      <c r="AO99" s="9">
        <f t="shared" ca="1" si="50"/>
        <v>0</v>
      </c>
      <c r="AP99" s="9">
        <f t="shared" si="55"/>
        <v>0</v>
      </c>
      <c r="AQ99" s="9">
        <f t="shared" si="56"/>
        <v>0</v>
      </c>
      <c r="AR99" s="9">
        <f t="shared" si="57"/>
        <v>0</v>
      </c>
      <c r="AS99" s="9">
        <f t="shared" si="58"/>
        <v>0</v>
      </c>
      <c r="AT99" s="9">
        <f t="shared" si="59"/>
        <v>0</v>
      </c>
      <c r="AU99" s="9">
        <f t="shared" si="60"/>
        <v>0</v>
      </c>
      <c r="AV99" s="9">
        <f t="shared" si="61"/>
        <v>0</v>
      </c>
      <c r="AW99" s="9"/>
      <c r="AX99" s="9">
        <f t="shared" si="62"/>
        <v>0</v>
      </c>
      <c r="AY99" s="9"/>
      <c r="AZ99" s="9"/>
      <c r="BA99" s="9"/>
      <c r="BB99" s="26" t="str">
        <f t="shared" si="63"/>
        <v/>
      </c>
      <c r="BC99" s="26" t="str">
        <f t="shared" si="64"/>
        <v/>
      </c>
      <c r="BD99" s="26" t="str">
        <f t="shared" si="65"/>
        <v/>
      </c>
      <c r="BE99" s="26" t="str">
        <f t="shared" si="66"/>
        <v/>
      </c>
      <c r="BF99" s="9">
        <f t="shared" si="67"/>
        <v>0</v>
      </c>
      <c r="BG99" s="9"/>
      <c r="BH99" s="9" t="b">
        <f t="shared" si="85"/>
        <v>0</v>
      </c>
      <c r="BI99" s="9"/>
      <c r="BJ99" s="9" t="b">
        <f t="shared" si="68"/>
        <v>0</v>
      </c>
      <c r="BK99" s="9"/>
      <c r="BL99" s="9" t="b">
        <f t="shared" si="69"/>
        <v>0</v>
      </c>
      <c r="BM99" s="9"/>
      <c r="BN99" s="9" t="b">
        <f t="shared" si="70"/>
        <v>0</v>
      </c>
      <c r="BO99" s="9"/>
      <c r="BP99" s="9" t="b">
        <f t="shared" si="71"/>
        <v>0</v>
      </c>
      <c r="BQ99" s="9"/>
      <c r="BR99" s="9" t="b">
        <f t="shared" si="72"/>
        <v>0</v>
      </c>
      <c r="BS99" s="9"/>
      <c r="BT99" s="9" t="b">
        <f t="shared" si="73"/>
        <v>0</v>
      </c>
      <c r="BU99" s="9"/>
      <c r="BV99" s="9" t="b">
        <f t="shared" si="74"/>
        <v>0</v>
      </c>
      <c r="BW99" s="9"/>
      <c r="BX99" s="9" t="b">
        <f t="shared" si="75"/>
        <v>0</v>
      </c>
      <c r="BY99" s="9"/>
      <c r="BZ99" s="9" t="b">
        <f t="shared" si="76"/>
        <v>0</v>
      </c>
      <c r="CA99" s="9"/>
      <c r="CB99" s="9" t="b">
        <f t="shared" si="77"/>
        <v>0</v>
      </c>
      <c r="CC99" s="9"/>
      <c r="CD99" s="9" t="b">
        <f t="shared" si="78"/>
        <v>0</v>
      </c>
      <c r="CE99" s="9"/>
      <c r="CF99" s="9" t="b">
        <f t="shared" si="79"/>
        <v>0</v>
      </c>
      <c r="CG99" s="9"/>
      <c r="CH99" s="9" t="b">
        <f t="shared" si="80"/>
        <v>0</v>
      </c>
      <c r="CI99" s="9"/>
      <c r="CJ99" s="9"/>
      <c r="CK99" s="9"/>
      <c r="CL99" s="9"/>
      <c r="CM99" s="9"/>
      <c r="CN99" s="9">
        <f t="shared" si="81"/>
        <v>0</v>
      </c>
      <c r="CO99" s="6" t="str">
        <f t="shared" ca="1" si="51"/>
        <v/>
      </c>
      <c r="CP99" s="6" t="str">
        <f t="shared" ca="1" si="52"/>
        <v/>
      </c>
      <c r="CQ99" s="9">
        <f t="shared" si="82"/>
        <v>0</v>
      </c>
      <c r="CR99" s="9">
        <f t="shared" si="83"/>
        <v>0</v>
      </c>
      <c r="CS99" s="9">
        <f t="shared" si="84"/>
        <v>0</v>
      </c>
    </row>
    <row r="100" spans="1:97" ht="93.75" customHeight="1">
      <c r="A100" s="2">
        <v>96</v>
      </c>
      <c r="B100" s="13"/>
      <c r="C100" s="13"/>
      <c r="D100" s="13"/>
      <c r="E100" s="3"/>
      <c r="F100" s="2"/>
      <c r="G100" s="3"/>
      <c r="H100" s="17">
        <f t="shared" si="86"/>
        <v>0</v>
      </c>
      <c r="I100" s="2"/>
      <c r="J100" s="2"/>
      <c r="K100" s="2"/>
      <c r="L100" s="14"/>
      <c r="M100" s="14"/>
      <c r="N100" s="14"/>
      <c r="O100" s="2"/>
      <c r="P100" s="24"/>
      <c r="Q100" s="25"/>
      <c r="R100" s="2"/>
      <c r="S100" s="2"/>
      <c r="T100" s="2"/>
      <c r="U100" s="2"/>
      <c r="V100" s="16"/>
      <c r="W100" s="2"/>
      <c r="X100" s="2"/>
      <c r="Y100" s="2"/>
      <c r="Z100" s="2"/>
      <c r="AA100" s="2"/>
      <c r="AB100" s="4"/>
      <c r="AC100" s="13"/>
      <c r="AE100" s="9">
        <f>IF(AND(G100&gt;=集計!$D$3,G100&lt;=集計!$E$3),1,0)</f>
        <v>0</v>
      </c>
      <c r="AF100" s="9">
        <f t="shared" si="47"/>
        <v>0</v>
      </c>
      <c r="AG100" s="9"/>
      <c r="AH100" s="9"/>
      <c r="AI100" s="9">
        <f t="shared" si="53"/>
        <v>0</v>
      </c>
      <c r="AJ100" s="9">
        <f t="shared" si="54"/>
        <v>0</v>
      </c>
      <c r="AK100" s="9"/>
      <c r="AL100" s="9"/>
      <c r="AM100" s="9">
        <f t="shared" ca="1" si="48"/>
        <v>0</v>
      </c>
      <c r="AN100" s="9">
        <f t="shared" ca="1" si="49"/>
        <v>0</v>
      </c>
      <c r="AO100" s="9">
        <f t="shared" ca="1" si="50"/>
        <v>0</v>
      </c>
      <c r="AP100" s="9">
        <f t="shared" si="55"/>
        <v>0</v>
      </c>
      <c r="AQ100" s="9">
        <f t="shared" si="56"/>
        <v>0</v>
      </c>
      <c r="AR100" s="9">
        <f t="shared" si="57"/>
        <v>0</v>
      </c>
      <c r="AS100" s="9">
        <f t="shared" si="58"/>
        <v>0</v>
      </c>
      <c r="AT100" s="9">
        <f t="shared" si="59"/>
        <v>0</v>
      </c>
      <c r="AU100" s="9">
        <f t="shared" si="60"/>
        <v>0</v>
      </c>
      <c r="AV100" s="9">
        <f t="shared" si="61"/>
        <v>0</v>
      </c>
      <c r="AW100" s="9"/>
      <c r="AX100" s="9">
        <f t="shared" si="62"/>
        <v>0</v>
      </c>
      <c r="AY100" s="9"/>
      <c r="AZ100" s="9"/>
      <c r="BA100" s="9"/>
      <c r="BB100" s="26" t="str">
        <f t="shared" si="63"/>
        <v/>
      </c>
      <c r="BC100" s="26" t="str">
        <f t="shared" si="64"/>
        <v/>
      </c>
      <c r="BD100" s="26" t="str">
        <f t="shared" si="65"/>
        <v/>
      </c>
      <c r="BE100" s="26" t="str">
        <f t="shared" si="66"/>
        <v/>
      </c>
      <c r="BF100" s="9">
        <f t="shared" si="67"/>
        <v>0</v>
      </c>
      <c r="BG100" s="9"/>
      <c r="BH100" s="9" t="b">
        <f t="shared" si="85"/>
        <v>0</v>
      </c>
      <c r="BI100" s="9"/>
      <c r="BJ100" s="9" t="b">
        <f t="shared" si="68"/>
        <v>0</v>
      </c>
      <c r="BK100" s="9"/>
      <c r="BL100" s="9" t="b">
        <f t="shared" si="69"/>
        <v>0</v>
      </c>
      <c r="BM100" s="9"/>
      <c r="BN100" s="9" t="b">
        <f t="shared" si="70"/>
        <v>0</v>
      </c>
      <c r="BO100" s="9"/>
      <c r="BP100" s="9" t="b">
        <f t="shared" si="71"/>
        <v>0</v>
      </c>
      <c r="BQ100" s="9"/>
      <c r="BR100" s="9" t="b">
        <f t="shared" si="72"/>
        <v>0</v>
      </c>
      <c r="BS100" s="9"/>
      <c r="BT100" s="9" t="b">
        <f t="shared" si="73"/>
        <v>0</v>
      </c>
      <c r="BU100" s="9"/>
      <c r="BV100" s="9" t="b">
        <f t="shared" si="74"/>
        <v>0</v>
      </c>
      <c r="BW100" s="9"/>
      <c r="BX100" s="9" t="b">
        <f t="shared" si="75"/>
        <v>0</v>
      </c>
      <c r="BY100" s="9"/>
      <c r="BZ100" s="9" t="b">
        <f t="shared" si="76"/>
        <v>0</v>
      </c>
      <c r="CA100" s="9"/>
      <c r="CB100" s="9" t="b">
        <f t="shared" si="77"/>
        <v>0</v>
      </c>
      <c r="CC100" s="9"/>
      <c r="CD100" s="9" t="b">
        <f t="shared" si="78"/>
        <v>0</v>
      </c>
      <c r="CE100" s="9"/>
      <c r="CF100" s="9" t="b">
        <f t="shared" si="79"/>
        <v>0</v>
      </c>
      <c r="CG100" s="9"/>
      <c r="CH100" s="9" t="b">
        <f t="shared" si="80"/>
        <v>0</v>
      </c>
      <c r="CI100" s="9"/>
      <c r="CJ100" s="9"/>
      <c r="CK100" s="9"/>
      <c r="CL100" s="9"/>
      <c r="CM100" s="9"/>
      <c r="CN100" s="9">
        <f t="shared" si="81"/>
        <v>0</v>
      </c>
      <c r="CO100" s="6" t="str">
        <f t="shared" ca="1" si="51"/>
        <v/>
      </c>
      <c r="CP100" s="6" t="str">
        <f t="shared" ca="1" si="52"/>
        <v/>
      </c>
      <c r="CQ100" s="9">
        <f t="shared" si="82"/>
        <v>0</v>
      </c>
      <c r="CR100" s="9">
        <f t="shared" si="83"/>
        <v>0</v>
      </c>
      <c r="CS100" s="9">
        <f t="shared" si="84"/>
        <v>0</v>
      </c>
    </row>
    <row r="101" spans="1:97" ht="93.75" customHeight="1">
      <c r="A101" s="2">
        <v>97</v>
      </c>
      <c r="B101" s="13"/>
      <c r="C101" s="13"/>
      <c r="D101" s="13"/>
      <c r="E101" s="3"/>
      <c r="F101" s="2"/>
      <c r="G101" s="3"/>
      <c r="H101" s="17">
        <f>IFERROR(DATEDIF(E101,G101,"Y"),"")</f>
        <v>0</v>
      </c>
      <c r="I101" s="2"/>
      <c r="J101" s="2"/>
      <c r="K101" s="2"/>
      <c r="L101" s="14"/>
      <c r="M101" s="14"/>
      <c r="N101" s="14"/>
      <c r="O101" s="2"/>
      <c r="P101" s="24"/>
      <c r="Q101" s="25"/>
      <c r="R101" s="2"/>
      <c r="S101" s="2"/>
      <c r="T101" s="2"/>
      <c r="U101" s="2"/>
      <c r="V101" s="16"/>
      <c r="W101" s="2"/>
      <c r="X101" s="2"/>
      <c r="Y101" s="2"/>
      <c r="Z101" s="2"/>
      <c r="AA101" s="2"/>
      <c r="AB101" s="4"/>
      <c r="AC101" s="13"/>
      <c r="AE101" s="9">
        <f>IF(AND(G101&gt;=集計!$D$3,G101&lt;=集計!$E$3),1,0)</f>
        <v>0</v>
      </c>
      <c r="AF101" s="9">
        <f t="shared" ref="AF101:AF132" si="87">IF(AND(AE101=1,AG101=TRUE,H101&gt;=15,H101&lt;=69),1,0)</f>
        <v>0</v>
      </c>
      <c r="AG101" s="9"/>
      <c r="AH101" s="9"/>
      <c r="AI101" s="9">
        <f t="shared" si="53"/>
        <v>0</v>
      </c>
      <c r="AJ101" s="9">
        <f t="shared" si="54"/>
        <v>0</v>
      </c>
      <c r="AK101" s="9"/>
      <c r="AL101" s="9"/>
      <c r="AM101" s="9">
        <f t="shared" ca="1" si="48"/>
        <v>0</v>
      </c>
      <c r="AN101" s="9">
        <f t="shared" ca="1" si="49"/>
        <v>0</v>
      </c>
      <c r="AO101" s="9">
        <f t="shared" ca="1" si="50"/>
        <v>0</v>
      </c>
      <c r="AP101" s="9">
        <f t="shared" si="55"/>
        <v>0</v>
      </c>
      <c r="AQ101" s="9">
        <f t="shared" si="56"/>
        <v>0</v>
      </c>
      <c r="AR101" s="9">
        <f t="shared" si="57"/>
        <v>0</v>
      </c>
      <c r="AS101" s="9">
        <f t="shared" si="58"/>
        <v>0</v>
      </c>
      <c r="AT101" s="9">
        <f t="shared" si="59"/>
        <v>0</v>
      </c>
      <c r="AU101" s="9">
        <f t="shared" si="60"/>
        <v>0</v>
      </c>
      <c r="AV101" s="9">
        <f t="shared" si="61"/>
        <v>0</v>
      </c>
      <c r="AW101" s="9"/>
      <c r="AX101" s="9">
        <f t="shared" si="62"/>
        <v>0</v>
      </c>
      <c r="AY101" s="9"/>
      <c r="AZ101" s="9"/>
      <c r="BA101" s="9"/>
      <c r="BB101" s="26" t="str">
        <f t="shared" si="63"/>
        <v/>
      </c>
      <c r="BC101" s="26" t="str">
        <f t="shared" si="64"/>
        <v/>
      </c>
      <c r="BD101" s="26" t="str">
        <f t="shared" si="65"/>
        <v/>
      </c>
      <c r="BE101" s="26" t="str">
        <f t="shared" si="66"/>
        <v/>
      </c>
      <c r="BF101" s="9">
        <f t="shared" si="67"/>
        <v>0</v>
      </c>
      <c r="BG101" s="9"/>
      <c r="BH101" s="9" t="b">
        <f t="shared" si="85"/>
        <v>0</v>
      </c>
      <c r="BI101" s="9"/>
      <c r="BJ101" s="9" t="b">
        <f t="shared" si="68"/>
        <v>0</v>
      </c>
      <c r="BK101" s="9"/>
      <c r="BL101" s="9" t="b">
        <f t="shared" si="69"/>
        <v>0</v>
      </c>
      <c r="BM101" s="9"/>
      <c r="BN101" s="9" t="b">
        <f t="shared" si="70"/>
        <v>0</v>
      </c>
      <c r="BO101" s="9"/>
      <c r="BP101" s="9" t="b">
        <f t="shared" si="71"/>
        <v>0</v>
      </c>
      <c r="BQ101" s="9"/>
      <c r="BR101" s="9" t="b">
        <f t="shared" si="72"/>
        <v>0</v>
      </c>
      <c r="BS101" s="9"/>
      <c r="BT101" s="9" t="b">
        <f t="shared" si="73"/>
        <v>0</v>
      </c>
      <c r="BU101" s="9"/>
      <c r="BV101" s="9" t="b">
        <f t="shared" si="74"/>
        <v>0</v>
      </c>
      <c r="BW101" s="9"/>
      <c r="BX101" s="9" t="b">
        <f t="shared" si="75"/>
        <v>0</v>
      </c>
      <c r="BY101" s="9"/>
      <c r="BZ101" s="9" t="b">
        <f t="shared" si="76"/>
        <v>0</v>
      </c>
      <c r="CA101" s="9"/>
      <c r="CB101" s="9" t="b">
        <f t="shared" si="77"/>
        <v>0</v>
      </c>
      <c r="CC101" s="9"/>
      <c r="CD101" s="9" t="b">
        <f t="shared" si="78"/>
        <v>0</v>
      </c>
      <c r="CE101" s="9"/>
      <c r="CF101" s="9" t="b">
        <f t="shared" si="79"/>
        <v>0</v>
      </c>
      <c r="CG101" s="9"/>
      <c r="CH101" s="9" t="b">
        <f t="shared" si="80"/>
        <v>0</v>
      </c>
      <c r="CI101" s="9"/>
      <c r="CJ101" s="9"/>
      <c r="CK101" s="9"/>
      <c r="CL101" s="9"/>
      <c r="CM101" s="9"/>
      <c r="CN101" s="9">
        <f t="shared" si="81"/>
        <v>0</v>
      </c>
      <c r="CO101" s="6" t="str">
        <f t="shared" ca="1" si="51"/>
        <v/>
      </c>
      <c r="CP101" s="6" t="str">
        <f t="shared" ca="1" si="52"/>
        <v/>
      </c>
      <c r="CQ101" s="9">
        <f t="shared" si="82"/>
        <v>0</v>
      </c>
      <c r="CR101" s="9">
        <f t="shared" si="83"/>
        <v>0</v>
      </c>
      <c r="CS101" s="9">
        <f t="shared" si="84"/>
        <v>0</v>
      </c>
    </row>
    <row r="102" spans="1:97" ht="93.75" customHeight="1">
      <c r="A102" s="2">
        <v>98</v>
      </c>
      <c r="B102" s="13"/>
      <c r="C102" s="13"/>
      <c r="D102" s="13"/>
      <c r="E102" s="3"/>
      <c r="F102" s="2"/>
      <c r="G102" s="3"/>
      <c r="H102" s="17">
        <f>IFERROR(DATEDIF(E102,G102,"Y"),"")</f>
        <v>0</v>
      </c>
      <c r="I102" s="2"/>
      <c r="J102" s="2"/>
      <c r="K102" s="2"/>
      <c r="L102" s="14"/>
      <c r="M102" s="14"/>
      <c r="N102" s="14"/>
      <c r="O102" s="2"/>
      <c r="P102" s="24"/>
      <c r="Q102" s="25"/>
      <c r="R102" s="2"/>
      <c r="S102" s="2"/>
      <c r="T102" s="2"/>
      <c r="U102" s="2"/>
      <c r="V102" s="16"/>
      <c r="W102" s="2"/>
      <c r="X102" s="2"/>
      <c r="Y102" s="2"/>
      <c r="Z102" s="2"/>
      <c r="AA102" s="2"/>
      <c r="AB102" s="4"/>
      <c r="AC102" s="13"/>
      <c r="AE102" s="9">
        <f>IF(AND(G102&gt;=集計!$D$3,G102&lt;=集計!$E$3),1,0)</f>
        <v>0</v>
      </c>
      <c r="AF102" s="9">
        <f t="shared" si="87"/>
        <v>0</v>
      </c>
      <c r="AG102" s="9"/>
      <c r="AH102" s="9"/>
      <c r="AI102" s="9">
        <f t="shared" si="53"/>
        <v>0</v>
      </c>
      <c r="AJ102" s="9">
        <f t="shared" si="54"/>
        <v>0</v>
      </c>
      <c r="AK102" s="9"/>
      <c r="AL102" s="9"/>
      <c r="AM102" s="9">
        <f t="shared" ca="1" si="48"/>
        <v>0</v>
      </c>
      <c r="AN102" s="9">
        <f t="shared" ca="1" si="49"/>
        <v>0</v>
      </c>
      <c r="AO102" s="9">
        <f t="shared" ca="1" si="50"/>
        <v>0</v>
      </c>
      <c r="AP102" s="9">
        <f t="shared" si="55"/>
        <v>0</v>
      </c>
      <c r="AQ102" s="9">
        <f t="shared" si="56"/>
        <v>0</v>
      </c>
      <c r="AR102" s="9">
        <f t="shared" si="57"/>
        <v>0</v>
      </c>
      <c r="AS102" s="9">
        <f t="shared" si="58"/>
        <v>0</v>
      </c>
      <c r="AT102" s="9">
        <f t="shared" si="59"/>
        <v>0</v>
      </c>
      <c r="AU102" s="9">
        <f t="shared" si="60"/>
        <v>0</v>
      </c>
      <c r="AV102" s="9">
        <f t="shared" si="61"/>
        <v>0</v>
      </c>
      <c r="AW102" s="9"/>
      <c r="AX102" s="9">
        <f t="shared" si="62"/>
        <v>0</v>
      </c>
      <c r="AY102" s="9"/>
      <c r="AZ102" s="9"/>
      <c r="BA102" s="9"/>
      <c r="BB102" s="26" t="str">
        <f t="shared" si="63"/>
        <v/>
      </c>
      <c r="BC102" s="26" t="str">
        <f t="shared" si="64"/>
        <v/>
      </c>
      <c r="BD102" s="26" t="str">
        <f t="shared" si="65"/>
        <v/>
      </c>
      <c r="BE102" s="26" t="str">
        <f t="shared" si="66"/>
        <v/>
      </c>
      <c r="BF102" s="9">
        <f t="shared" si="67"/>
        <v>0</v>
      </c>
      <c r="BG102" s="9"/>
      <c r="BH102" s="9" t="b">
        <f t="shared" si="85"/>
        <v>0</v>
      </c>
      <c r="BI102" s="9"/>
      <c r="BJ102" s="9" t="b">
        <f t="shared" si="68"/>
        <v>0</v>
      </c>
      <c r="BK102" s="9"/>
      <c r="BL102" s="9" t="b">
        <f t="shared" si="69"/>
        <v>0</v>
      </c>
      <c r="BM102" s="9"/>
      <c r="BN102" s="9" t="b">
        <f t="shared" si="70"/>
        <v>0</v>
      </c>
      <c r="BO102" s="9"/>
      <c r="BP102" s="9" t="b">
        <f t="shared" si="71"/>
        <v>0</v>
      </c>
      <c r="BQ102" s="9"/>
      <c r="BR102" s="9" t="b">
        <f t="shared" si="72"/>
        <v>0</v>
      </c>
      <c r="BS102" s="9"/>
      <c r="BT102" s="9" t="b">
        <f t="shared" si="73"/>
        <v>0</v>
      </c>
      <c r="BU102" s="9"/>
      <c r="BV102" s="9" t="b">
        <f t="shared" si="74"/>
        <v>0</v>
      </c>
      <c r="BW102" s="9"/>
      <c r="BX102" s="9" t="b">
        <f t="shared" si="75"/>
        <v>0</v>
      </c>
      <c r="BY102" s="9"/>
      <c r="BZ102" s="9" t="b">
        <f t="shared" si="76"/>
        <v>0</v>
      </c>
      <c r="CA102" s="9"/>
      <c r="CB102" s="9" t="b">
        <f t="shared" si="77"/>
        <v>0</v>
      </c>
      <c r="CC102" s="9"/>
      <c r="CD102" s="9" t="b">
        <f t="shared" si="78"/>
        <v>0</v>
      </c>
      <c r="CE102" s="9"/>
      <c r="CF102" s="9" t="b">
        <f t="shared" si="79"/>
        <v>0</v>
      </c>
      <c r="CG102" s="9"/>
      <c r="CH102" s="9" t="b">
        <f t="shared" si="80"/>
        <v>0</v>
      </c>
      <c r="CI102" s="9"/>
      <c r="CJ102" s="9"/>
      <c r="CK102" s="9"/>
      <c r="CL102" s="9"/>
      <c r="CM102" s="9"/>
      <c r="CN102" s="9">
        <f t="shared" si="81"/>
        <v>0</v>
      </c>
      <c r="CO102" s="6" t="str">
        <f t="shared" ca="1" si="51"/>
        <v/>
      </c>
      <c r="CP102" s="6" t="str">
        <f t="shared" ca="1" si="52"/>
        <v/>
      </c>
      <c r="CQ102" s="9">
        <f t="shared" si="82"/>
        <v>0</v>
      </c>
      <c r="CR102" s="9">
        <f t="shared" si="83"/>
        <v>0</v>
      </c>
      <c r="CS102" s="9">
        <f t="shared" si="84"/>
        <v>0</v>
      </c>
    </row>
    <row r="103" spans="1:97" ht="93.75" customHeight="1">
      <c r="A103" s="2">
        <v>99</v>
      </c>
      <c r="B103" s="13"/>
      <c r="C103" s="13"/>
      <c r="D103" s="13"/>
      <c r="E103" s="3"/>
      <c r="F103" s="2"/>
      <c r="G103" s="3"/>
      <c r="H103" s="17">
        <f>IFERROR(DATEDIF(E103,G103,"Y"),"")</f>
        <v>0</v>
      </c>
      <c r="I103" s="2"/>
      <c r="J103" s="2"/>
      <c r="K103" s="2"/>
      <c r="L103" s="14"/>
      <c r="M103" s="14"/>
      <c r="N103" s="14"/>
      <c r="O103" s="2"/>
      <c r="P103" s="24"/>
      <c r="Q103" s="25"/>
      <c r="R103" s="2"/>
      <c r="S103" s="2"/>
      <c r="T103" s="2"/>
      <c r="U103" s="2"/>
      <c r="V103" s="16"/>
      <c r="W103" s="2"/>
      <c r="X103" s="2"/>
      <c r="Y103" s="2"/>
      <c r="Z103" s="2"/>
      <c r="AA103" s="2"/>
      <c r="AB103" s="4"/>
      <c r="AC103" s="13"/>
      <c r="AE103" s="9">
        <f>IF(AND(G103&gt;=集計!$D$3,G103&lt;=集計!$E$3),1,0)</f>
        <v>0</v>
      </c>
      <c r="AF103" s="9">
        <f t="shared" si="87"/>
        <v>0</v>
      </c>
      <c r="AG103" s="9"/>
      <c r="AH103" s="9"/>
      <c r="AI103" s="9">
        <f t="shared" si="53"/>
        <v>0</v>
      </c>
      <c r="AJ103" s="9">
        <f t="shared" si="54"/>
        <v>0</v>
      </c>
      <c r="AK103" s="9"/>
      <c r="AL103" s="9"/>
      <c r="AM103" s="9">
        <f t="shared" ca="1" si="48"/>
        <v>0</v>
      </c>
      <c r="AN103" s="9">
        <f t="shared" ca="1" si="49"/>
        <v>0</v>
      </c>
      <c r="AO103" s="9">
        <f t="shared" ca="1" si="50"/>
        <v>0</v>
      </c>
      <c r="AP103" s="9">
        <f t="shared" si="55"/>
        <v>0</v>
      </c>
      <c r="AQ103" s="9">
        <f t="shared" si="56"/>
        <v>0</v>
      </c>
      <c r="AR103" s="9">
        <f t="shared" si="57"/>
        <v>0</v>
      </c>
      <c r="AS103" s="9">
        <f t="shared" si="58"/>
        <v>0</v>
      </c>
      <c r="AT103" s="9">
        <f t="shared" si="59"/>
        <v>0</v>
      </c>
      <c r="AU103" s="9">
        <f t="shared" si="60"/>
        <v>0</v>
      </c>
      <c r="AV103" s="9">
        <f t="shared" si="61"/>
        <v>0</v>
      </c>
      <c r="AW103" s="9"/>
      <c r="AX103" s="9">
        <f t="shared" si="62"/>
        <v>0</v>
      </c>
      <c r="AY103" s="9"/>
      <c r="AZ103" s="9"/>
      <c r="BA103" s="9"/>
      <c r="BB103" s="26" t="str">
        <f t="shared" si="63"/>
        <v/>
      </c>
      <c r="BC103" s="26" t="str">
        <f t="shared" si="64"/>
        <v/>
      </c>
      <c r="BD103" s="26" t="str">
        <f t="shared" si="65"/>
        <v/>
      </c>
      <c r="BE103" s="26" t="str">
        <f t="shared" si="66"/>
        <v/>
      </c>
      <c r="BF103" s="9">
        <f t="shared" si="67"/>
        <v>0</v>
      </c>
      <c r="BG103" s="9"/>
      <c r="BH103" s="9" t="b">
        <f t="shared" si="85"/>
        <v>0</v>
      </c>
      <c r="BI103" s="9"/>
      <c r="BJ103" s="9" t="b">
        <f t="shared" si="68"/>
        <v>0</v>
      </c>
      <c r="BK103" s="9"/>
      <c r="BL103" s="9" t="b">
        <f t="shared" si="69"/>
        <v>0</v>
      </c>
      <c r="BM103" s="9"/>
      <c r="BN103" s="9" t="b">
        <f t="shared" si="70"/>
        <v>0</v>
      </c>
      <c r="BO103" s="9"/>
      <c r="BP103" s="9" t="b">
        <f t="shared" si="71"/>
        <v>0</v>
      </c>
      <c r="BQ103" s="9"/>
      <c r="BR103" s="9" t="b">
        <f t="shared" si="72"/>
        <v>0</v>
      </c>
      <c r="BS103" s="9"/>
      <c r="BT103" s="9" t="b">
        <f t="shared" si="73"/>
        <v>0</v>
      </c>
      <c r="BU103" s="9"/>
      <c r="BV103" s="9" t="b">
        <f t="shared" si="74"/>
        <v>0</v>
      </c>
      <c r="BW103" s="9"/>
      <c r="BX103" s="9" t="b">
        <f t="shared" si="75"/>
        <v>0</v>
      </c>
      <c r="BY103" s="9"/>
      <c r="BZ103" s="9" t="b">
        <f t="shared" si="76"/>
        <v>0</v>
      </c>
      <c r="CA103" s="9"/>
      <c r="CB103" s="9" t="b">
        <f t="shared" si="77"/>
        <v>0</v>
      </c>
      <c r="CC103" s="9"/>
      <c r="CD103" s="9" t="b">
        <f t="shared" si="78"/>
        <v>0</v>
      </c>
      <c r="CE103" s="9"/>
      <c r="CF103" s="9" t="b">
        <f t="shared" si="79"/>
        <v>0</v>
      </c>
      <c r="CG103" s="9"/>
      <c r="CH103" s="9" t="b">
        <f t="shared" si="80"/>
        <v>0</v>
      </c>
      <c r="CI103" s="9"/>
      <c r="CJ103" s="9"/>
      <c r="CK103" s="9"/>
      <c r="CL103" s="9"/>
      <c r="CM103" s="9"/>
      <c r="CN103" s="9">
        <f t="shared" si="81"/>
        <v>0</v>
      </c>
      <c r="CO103" s="6" t="str">
        <f t="shared" ca="1" si="51"/>
        <v/>
      </c>
      <c r="CP103" s="6" t="str">
        <f t="shared" ca="1" si="52"/>
        <v/>
      </c>
      <c r="CQ103" s="9">
        <f t="shared" si="82"/>
        <v>0</v>
      </c>
      <c r="CR103" s="9">
        <f t="shared" si="83"/>
        <v>0</v>
      </c>
      <c r="CS103" s="9">
        <f t="shared" si="84"/>
        <v>0</v>
      </c>
    </row>
    <row r="104" spans="1:97" ht="93.75" customHeight="1">
      <c r="A104" s="2">
        <v>100</v>
      </c>
      <c r="B104" s="13"/>
      <c r="C104" s="13"/>
      <c r="D104" s="13"/>
      <c r="E104" s="3"/>
      <c r="F104" s="2"/>
      <c r="G104" s="3"/>
      <c r="H104" s="17">
        <f>IFERROR(DATEDIF(E104,G104,"Y"),"")</f>
        <v>0</v>
      </c>
      <c r="I104" s="2"/>
      <c r="J104" s="2"/>
      <c r="K104" s="2"/>
      <c r="L104" s="14"/>
      <c r="M104" s="14"/>
      <c r="N104" s="14"/>
      <c r="O104" s="2"/>
      <c r="P104" s="24"/>
      <c r="Q104" s="25"/>
      <c r="R104" s="2"/>
      <c r="S104" s="2"/>
      <c r="T104" s="2"/>
      <c r="U104" s="2"/>
      <c r="V104" s="16"/>
      <c r="W104" s="2"/>
      <c r="X104" s="2"/>
      <c r="Y104" s="2"/>
      <c r="Z104" s="2"/>
      <c r="AA104" s="2"/>
      <c r="AB104" s="4"/>
      <c r="AC104" s="13"/>
      <c r="AE104" s="9">
        <f>IF(AND(G104&gt;=集計!$D$3,G104&lt;=集計!$E$3),1,0)</f>
        <v>0</v>
      </c>
      <c r="AF104" s="9">
        <f t="shared" si="87"/>
        <v>0</v>
      </c>
      <c r="AG104" s="9"/>
      <c r="AH104" s="9"/>
      <c r="AI104" s="9">
        <f t="shared" si="53"/>
        <v>0</v>
      </c>
      <c r="AJ104" s="9">
        <f t="shared" si="54"/>
        <v>0</v>
      </c>
      <c r="AK104" s="9"/>
      <c r="AL104" s="9"/>
      <c r="AM104" s="9">
        <f t="shared" ca="1" si="48"/>
        <v>0</v>
      </c>
      <c r="AN104" s="9">
        <f t="shared" ca="1" si="49"/>
        <v>0</v>
      </c>
      <c r="AO104" s="9">
        <f t="shared" ca="1" si="50"/>
        <v>0</v>
      </c>
      <c r="AP104" s="9">
        <f t="shared" si="55"/>
        <v>0</v>
      </c>
      <c r="AQ104" s="9">
        <f t="shared" si="56"/>
        <v>0</v>
      </c>
      <c r="AR104" s="9">
        <f t="shared" si="57"/>
        <v>0</v>
      </c>
      <c r="AS104" s="9">
        <f t="shared" si="58"/>
        <v>0</v>
      </c>
      <c r="AT104" s="9">
        <f t="shared" si="59"/>
        <v>0</v>
      </c>
      <c r="AU104" s="9">
        <f t="shared" si="60"/>
        <v>0</v>
      </c>
      <c r="AV104" s="9">
        <f t="shared" si="61"/>
        <v>0</v>
      </c>
      <c r="AW104" s="9"/>
      <c r="AX104" s="9">
        <f t="shared" si="62"/>
        <v>0</v>
      </c>
      <c r="AY104" s="9"/>
      <c r="AZ104" s="9"/>
      <c r="BA104" s="9"/>
      <c r="BB104" s="26" t="str">
        <f t="shared" si="63"/>
        <v/>
      </c>
      <c r="BC104" s="26" t="str">
        <f t="shared" si="64"/>
        <v/>
      </c>
      <c r="BD104" s="26" t="str">
        <f t="shared" si="65"/>
        <v/>
      </c>
      <c r="BE104" s="26" t="str">
        <f t="shared" si="66"/>
        <v/>
      </c>
      <c r="BF104" s="9">
        <f t="shared" si="67"/>
        <v>0</v>
      </c>
      <c r="BG104" s="9"/>
      <c r="BH104" s="9" t="b">
        <f t="shared" si="85"/>
        <v>0</v>
      </c>
      <c r="BI104" s="9"/>
      <c r="BJ104" s="9" t="b">
        <f t="shared" si="68"/>
        <v>0</v>
      </c>
      <c r="BK104" s="9"/>
      <c r="BL104" s="9" t="b">
        <f t="shared" si="69"/>
        <v>0</v>
      </c>
      <c r="BM104" s="9"/>
      <c r="BN104" s="9" t="b">
        <f t="shared" si="70"/>
        <v>0</v>
      </c>
      <c r="BO104" s="9"/>
      <c r="BP104" s="9" t="b">
        <f t="shared" si="71"/>
        <v>0</v>
      </c>
      <c r="BQ104" s="9"/>
      <c r="BR104" s="9" t="b">
        <f t="shared" si="72"/>
        <v>0</v>
      </c>
      <c r="BS104" s="9"/>
      <c r="BT104" s="9" t="b">
        <f t="shared" si="73"/>
        <v>0</v>
      </c>
      <c r="BU104" s="9"/>
      <c r="BV104" s="9" t="b">
        <f t="shared" si="74"/>
        <v>0</v>
      </c>
      <c r="BW104" s="9"/>
      <c r="BX104" s="9" t="b">
        <f t="shared" si="75"/>
        <v>0</v>
      </c>
      <c r="BY104" s="9"/>
      <c r="BZ104" s="9" t="b">
        <f t="shared" si="76"/>
        <v>0</v>
      </c>
      <c r="CA104" s="9"/>
      <c r="CB104" s="9" t="b">
        <f t="shared" si="77"/>
        <v>0</v>
      </c>
      <c r="CC104" s="9"/>
      <c r="CD104" s="9" t="b">
        <f t="shared" si="78"/>
        <v>0</v>
      </c>
      <c r="CE104" s="9"/>
      <c r="CF104" s="9" t="b">
        <f t="shared" si="79"/>
        <v>0</v>
      </c>
      <c r="CG104" s="9"/>
      <c r="CH104" s="9" t="b">
        <f t="shared" si="80"/>
        <v>0</v>
      </c>
      <c r="CI104" s="9"/>
      <c r="CJ104" s="9"/>
      <c r="CK104" s="9"/>
      <c r="CL104" s="9"/>
      <c r="CM104" s="9"/>
      <c r="CN104" s="9">
        <f t="shared" si="81"/>
        <v>0</v>
      </c>
      <c r="CO104" s="6" t="str">
        <f t="shared" ca="1" si="51"/>
        <v/>
      </c>
      <c r="CP104" s="6" t="str">
        <f t="shared" ca="1" si="52"/>
        <v/>
      </c>
      <c r="CQ104" s="9">
        <f t="shared" si="82"/>
        <v>0</v>
      </c>
      <c r="CR104" s="9">
        <f t="shared" si="83"/>
        <v>0</v>
      </c>
      <c r="CS104" s="9">
        <f t="shared" si="84"/>
        <v>0</v>
      </c>
    </row>
  </sheetData>
  <sheetProtection sheet="1" formatCells="0" selectLockedCells="1"/>
  <mergeCells count="55">
    <mergeCell ref="BG3:CH3"/>
    <mergeCell ref="AW3:AW4"/>
    <mergeCell ref="AC3:AC4"/>
    <mergeCell ref="K3:K4"/>
    <mergeCell ref="AT3:AT4"/>
    <mergeCell ref="AU3:AU4"/>
    <mergeCell ref="AV3:AV4"/>
    <mergeCell ref="AS3:AS4"/>
    <mergeCell ref="AL3:AL4"/>
    <mergeCell ref="AM3:AM4"/>
    <mergeCell ref="AN3:AN4"/>
    <mergeCell ref="AO3:AO4"/>
    <mergeCell ref="AX3:AX4"/>
    <mergeCell ref="BE3:BE4"/>
    <mergeCell ref="AZ3:AZ4"/>
    <mergeCell ref="BF3:BF4"/>
    <mergeCell ref="E3:E4"/>
    <mergeCell ref="F3:F4"/>
    <mergeCell ref="G3:G4"/>
    <mergeCell ref="H3:H4"/>
    <mergeCell ref="I3:I4"/>
    <mergeCell ref="AJ3:AJ4"/>
    <mergeCell ref="AP3:AP4"/>
    <mergeCell ref="AQ3:AQ4"/>
    <mergeCell ref="AR3:AR4"/>
    <mergeCell ref="AA3:AA4"/>
    <mergeCell ref="AY3:AY4"/>
    <mergeCell ref="P3:P4"/>
    <mergeCell ref="BB3:BB4"/>
    <mergeCell ref="BC3:BC4"/>
    <mergeCell ref="BD3:BD4"/>
    <mergeCell ref="Q3:R3"/>
    <mergeCell ref="A3:A4"/>
    <mergeCell ref="C3:C4"/>
    <mergeCell ref="D3:D4"/>
    <mergeCell ref="BA3:BA4"/>
    <mergeCell ref="S3:Z3"/>
    <mergeCell ref="AH3:AH4"/>
    <mergeCell ref="AK3:AK4"/>
    <mergeCell ref="CQ3:CQ4"/>
    <mergeCell ref="CR3:CR4"/>
    <mergeCell ref="CS3:CS4"/>
    <mergeCell ref="CN3:CN4"/>
    <mergeCell ref="A1:AC1"/>
    <mergeCell ref="A2:AC2"/>
    <mergeCell ref="AE3:AE4"/>
    <mergeCell ref="AF3:AF4"/>
    <mergeCell ref="AI3:AI4"/>
    <mergeCell ref="AG3:AG4"/>
    <mergeCell ref="B3:B4"/>
    <mergeCell ref="J3:J4"/>
    <mergeCell ref="L3:L4"/>
    <mergeCell ref="M3:M4"/>
    <mergeCell ref="O3:O4"/>
    <mergeCell ref="N3:N4"/>
  </mergeCells>
  <phoneticPr fontId="1"/>
  <conditionalFormatting sqref="S5:Z104">
    <cfRule type="expression" dxfId="2" priority="6">
      <formula>$AW5=TRUE</formula>
    </cfRule>
  </conditionalFormatting>
  <conditionalFormatting sqref="P5:P104">
    <cfRule type="expression" dxfId="1" priority="3">
      <formula>$AW5=FALSE</formula>
    </cfRule>
  </conditionalFormatting>
  <conditionalFormatting sqref="Q5:R104">
    <cfRule type="expression" dxfId="0" priority="2">
      <formula>$P5&lt;&gt;"なし"</formula>
    </cfRule>
  </conditionalFormatting>
  <dataValidations count="1">
    <dataValidation type="date" operator="lessThanOrEqual" allowBlank="1" showInputMessage="1" showErrorMessage="1" sqref="G5:G104 E5:E104" xr:uid="{6042C2D2-50C3-4DAB-98E0-0FCD3E2D2F05}">
      <formula1>2958465</formula1>
    </dataValidation>
  </dataValidations>
  <pageMargins left="0.7" right="0.7" top="0.75" bottom="0.75" header="0.3" footer="0.3"/>
  <pageSetup paperSize="9" scale="1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74" r:id="rId4" name="Check Box 26">
              <controlPr defaultSize="0" autoFill="0" autoLine="0" autoPict="0">
                <anchor moveWithCells="1">
                  <from>
                    <xdr:col>8</xdr:col>
                    <xdr:colOff>60960</xdr:colOff>
                    <xdr:row>4</xdr:row>
                    <xdr:rowOff>60960</xdr:rowOff>
                  </from>
                  <to>
                    <xdr:col>8</xdr:col>
                    <xdr:colOff>754380</xdr:colOff>
                    <xdr:row>4</xdr:row>
                    <xdr:rowOff>1143000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5" name="Check Box 27">
              <controlPr defaultSize="0" autoFill="0" autoLine="0" autoPict="0">
                <anchor moveWithCells="1">
                  <from>
                    <xdr:col>9</xdr:col>
                    <xdr:colOff>60960</xdr:colOff>
                    <xdr:row>4</xdr:row>
                    <xdr:rowOff>60960</xdr:rowOff>
                  </from>
                  <to>
                    <xdr:col>9</xdr:col>
                    <xdr:colOff>754380</xdr:colOff>
                    <xdr:row>4</xdr:row>
                    <xdr:rowOff>1143000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6" name="Check Box 28">
              <controlPr defaultSize="0" autoFill="0" autoLine="0" autoPict="0">
                <anchor moveWithCells="1">
                  <from>
                    <xdr:col>10</xdr:col>
                    <xdr:colOff>60960</xdr:colOff>
                    <xdr:row>4</xdr:row>
                    <xdr:rowOff>60960</xdr:rowOff>
                  </from>
                  <to>
                    <xdr:col>10</xdr:col>
                    <xdr:colOff>838200</xdr:colOff>
                    <xdr:row>4</xdr:row>
                    <xdr:rowOff>1143000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7" name="Check Box 30">
              <controlPr defaultSize="0" autoFill="0" autoLine="0" autoPict="0">
                <anchor moveWithCells="1">
                  <from>
                    <xdr:col>14</xdr:col>
                    <xdr:colOff>60960</xdr:colOff>
                    <xdr:row>4</xdr:row>
                    <xdr:rowOff>60960</xdr:rowOff>
                  </from>
                  <to>
                    <xdr:col>14</xdr:col>
                    <xdr:colOff>754380</xdr:colOff>
                    <xdr:row>4</xdr:row>
                    <xdr:rowOff>1143000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r:id="rId8" name="Check Box 81">
              <controlPr defaultSize="0" autoFill="0" autoLine="0" autoPict="0">
                <anchor moveWithCells="1">
                  <from>
                    <xdr:col>18</xdr:col>
                    <xdr:colOff>38100</xdr:colOff>
                    <xdr:row>4</xdr:row>
                    <xdr:rowOff>30480</xdr:rowOff>
                  </from>
                  <to>
                    <xdr:col>18</xdr:col>
                    <xdr:colOff>4533900</xdr:colOff>
                    <xdr:row>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r:id="rId9" name="Check Box 82">
              <controlPr defaultSize="0" autoFill="0" autoLine="0" autoPict="0">
                <anchor moveWithCells="1">
                  <from>
                    <xdr:col>18</xdr:col>
                    <xdr:colOff>38100</xdr:colOff>
                    <xdr:row>4</xdr:row>
                    <xdr:rowOff>259080</xdr:rowOff>
                  </from>
                  <to>
                    <xdr:col>18</xdr:col>
                    <xdr:colOff>4533900</xdr:colOff>
                    <xdr:row>4</xdr:row>
                    <xdr:rowOff>464820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r:id="rId10" name="Check Box 83">
              <controlPr defaultSize="0" autoFill="0" autoLine="0" autoPict="0">
                <anchor moveWithCells="1">
                  <from>
                    <xdr:col>18</xdr:col>
                    <xdr:colOff>30480</xdr:colOff>
                    <xdr:row>4</xdr:row>
                    <xdr:rowOff>480060</xdr:rowOff>
                  </from>
                  <to>
                    <xdr:col>18</xdr:col>
                    <xdr:colOff>4526280</xdr:colOff>
                    <xdr:row>4</xdr:row>
                    <xdr:rowOff>670560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r:id="rId11" name="Check Box 84">
              <controlPr defaultSize="0" autoFill="0" autoLine="0" autoPict="0">
                <anchor moveWithCells="1">
                  <from>
                    <xdr:col>20</xdr:col>
                    <xdr:colOff>38100</xdr:colOff>
                    <xdr:row>4</xdr:row>
                    <xdr:rowOff>30480</xdr:rowOff>
                  </from>
                  <to>
                    <xdr:col>20</xdr:col>
                    <xdr:colOff>4533900</xdr:colOff>
                    <xdr:row>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r:id="rId12" name="Check Box 85">
              <controlPr defaultSize="0" autoFill="0" autoLine="0" autoPict="0">
                <anchor moveWithCells="1">
                  <from>
                    <xdr:col>20</xdr:col>
                    <xdr:colOff>30480</xdr:colOff>
                    <xdr:row>4</xdr:row>
                    <xdr:rowOff>251460</xdr:rowOff>
                  </from>
                  <to>
                    <xdr:col>20</xdr:col>
                    <xdr:colOff>4526280</xdr:colOff>
                    <xdr:row>4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r:id="rId13" name="Check Box 86">
              <controlPr defaultSize="0" autoFill="0" autoLine="0" autoPict="0">
                <anchor moveWithCells="1">
                  <from>
                    <xdr:col>20</xdr:col>
                    <xdr:colOff>38100</xdr:colOff>
                    <xdr:row>4</xdr:row>
                    <xdr:rowOff>464820</xdr:rowOff>
                  </from>
                  <to>
                    <xdr:col>20</xdr:col>
                    <xdr:colOff>4533900</xdr:colOff>
                    <xdr:row>4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r:id="rId14" name="Check Box 87">
              <controlPr defaultSize="0" autoFill="0" autoLine="0" autoPict="0">
                <anchor moveWithCells="1">
                  <from>
                    <xdr:col>20</xdr:col>
                    <xdr:colOff>38100</xdr:colOff>
                    <xdr:row>4</xdr:row>
                    <xdr:rowOff>685800</xdr:rowOff>
                  </from>
                  <to>
                    <xdr:col>20</xdr:col>
                    <xdr:colOff>4533900</xdr:colOff>
                    <xdr:row>4</xdr:row>
                    <xdr:rowOff>899160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r:id="rId15" name="Check Box 88">
              <controlPr defaultSize="0" autoFill="0" autoLine="0" autoPict="0">
                <anchor moveWithCells="1">
                  <from>
                    <xdr:col>20</xdr:col>
                    <xdr:colOff>38100</xdr:colOff>
                    <xdr:row>4</xdr:row>
                    <xdr:rowOff>906780</xdr:rowOff>
                  </from>
                  <to>
                    <xdr:col>20</xdr:col>
                    <xdr:colOff>4533900</xdr:colOff>
                    <xdr:row>4</xdr:row>
                    <xdr:rowOff>1097280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r:id="rId16" name="Check Box 89">
              <controlPr defaultSize="0" autoFill="0" autoLine="0" autoPict="0">
                <anchor moveWithCells="1">
                  <from>
                    <xdr:col>22</xdr:col>
                    <xdr:colOff>38100</xdr:colOff>
                    <xdr:row>4</xdr:row>
                    <xdr:rowOff>30480</xdr:rowOff>
                  </from>
                  <to>
                    <xdr:col>22</xdr:col>
                    <xdr:colOff>4533900</xdr:colOff>
                    <xdr:row>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r:id="rId17" name="Check Box 90">
              <controlPr defaultSize="0" autoFill="0" autoLine="0" autoPict="0">
                <anchor moveWithCells="1">
                  <from>
                    <xdr:col>22</xdr:col>
                    <xdr:colOff>38100</xdr:colOff>
                    <xdr:row>4</xdr:row>
                    <xdr:rowOff>236220</xdr:rowOff>
                  </from>
                  <to>
                    <xdr:col>22</xdr:col>
                    <xdr:colOff>4533900</xdr:colOff>
                    <xdr:row>4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r:id="rId18" name="Check Box 91">
              <controlPr defaultSize="0" autoFill="0" autoLine="0" autoPict="0">
                <anchor moveWithCells="1">
                  <from>
                    <xdr:col>22</xdr:col>
                    <xdr:colOff>38100</xdr:colOff>
                    <xdr:row>4</xdr:row>
                    <xdr:rowOff>449580</xdr:rowOff>
                  </from>
                  <to>
                    <xdr:col>22</xdr:col>
                    <xdr:colOff>4533900</xdr:colOff>
                    <xdr:row>4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0" r:id="rId19" name="Check Box 92">
              <controlPr defaultSize="0" autoFill="0" autoLine="0" autoPict="0">
                <anchor moveWithCells="1">
                  <from>
                    <xdr:col>22</xdr:col>
                    <xdr:colOff>38100</xdr:colOff>
                    <xdr:row>4</xdr:row>
                    <xdr:rowOff>655320</xdr:rowOff>
                  </from>
                  <to>
                    <xdr:col>22</xdr:col>
                    <xdr:colOff>4533900</xdr:colOff>
                    <xdr:row>4</xdr:row>
                    <xdr:rowOff>845820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r:id="rId20" name="Check Box 93">
              <controlPr defaultSize="0" autoFill="0" autoLine="0" autoPict="0">
                <anchor moveWithCells="1">
                  <from>
                    <xdr:col>22</xdr:col>
                    <xdr:colOff>38100</xdr:colOff>
                    <xdr:row>4</xdr:row>
                    <xdr:rowOff>861060</xdr:rowOff>
                  </from>
                  <to>
                    <xdr:col>22</xdr:col>
                    <xdr:colOff>4533900</xdr:colOff>
                    <xdr:row>4</xdr:row>
                    <xdr:rowOff>1051560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r:id="rId21" name="Check Box 94">
              <controlPr defaultSize="0" autoFill="0" autoLine="0" autoPict="0">
                <anchor moveWithCells="1">
                  <from>
                    <xdr:col>24</xdr:col>
                    <xdr:colOff>38100</xdr:colOff>
                    <xdr:row>4</xdr:row>
                    <xdr:rowOff>30480</xdr:rowOff>
                  </from>
                  <to>
                    <xdr:col>24</xdr:col>
                    <xdr:colOff>4533900</xdr:colOff>
                    <xdr:row>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r:id="rId22" name="Check Box 100">
              <controlPr defaultSize="0" autoFill="0" autoLine="0" autoPict="0">
                <anchor moveWithCells="1">
                  <from>
                    <xdr:col>8</xdr:col>
                    <xdr:colOff>60960</xdr:colOff>
                    <xdr:row>5</xdr:row>
                    <xdr:rowOff>60960</xdr:rowOff>
                  </from>
                  <to>
                    <xdr:col>8</xdr:col>
                    <xdr:colOff>754380</xdr:colOff>
                    <xdr:row>5</xdr:row>
                    <xdr:rowOff>1143000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9" r:id="rId23" name="Check Box 101">
              <controlPr defaultSize="0" autoFill="0" autoLine="0" autoPict="0">
                <anchor moveWithCells="1">
                  <from>
                    <xdr:col>9</xdr:col>
                    <xdr:colOff>60960</xdr:colOff>
                    <xdr:row>5</xdr:row>
                    <xdr:rowOff>60960</xdr:rowOff>
                  </from>
                  <to>
                    <xdr:col>9</xdr:col>
                    <xdr:colOff>754380</xdr:colOff>
                    <xdr:row>5</xdr:row>
                    <xdr:rowOff>1143000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" r:id="rId24" name="Check Box 102">
              <controlPr defaultSize="0" autoFill="0" autoLine="0" autoPict="0">
                <anchor moveWithCells="1">
                  <from>
                    <xdr:col>10</xdr:col>
                    <xdr:colOff>60960</xdr:colOff>
                    <xdr:row>5</xdr:row>
                    <xdr:rowOff>60960</xdr:rowOff>
                  </from>
                  <to>
                    <xdr:col>10</xdr:col>
                    <xdr:colOff>845820</xdr:colOff>
                    <xdr:row>5</xdr:row>
                    <xdr:rowOff>1143000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r:id="rId25" name="Check Box 103">
              <controlPr defaultSize="0" autoFill="0" autoLine="0" autoPict="0">
                <anchor moveWithCells="1">
                  <from>
                    <xdr:col>14</xdr:col>
                    <xdr:colOff>60960</xdr:colOff>
                    <xdr:row>5</xdr:row>
                    <xdr:rowOff>60960</xdr:rowOff>
                  </from>
                  <to>
                    <xdr:col>14</xdr:col>
                    <xdr:colOff>754380</xdr:colOff>
                    <xdr:row>5</xdr:row>
                    <xdr:rowOff>1143000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r:id="rId26" name="Check Box 105">
              <controlPr defaultSize="0" autoFill="0" autoLine="0" autoPict="0">
                <anchor moveWithCells="1">
                  <from>
                    <xdr:col>18</xdr:col>
                    <xdr:colOff>38100</xdr:colOff>
                    <xdr:row>5</xdr:row>
                    <xdr:rowOff>30480</xdr:rowOff>
                  </from>
                  <to>
                    <xdr:col>18</xdr:col>
                    <xdr:colOff>4533900</xdr:colOff>
                    <xdr:row>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r:id="rId27" name="Check Box 106">
              <controlPr defaultSize="0" autoFill="0" autoLine="0" autoPict="0">
                <anchor moveWithCells="1">
                  <from>
                    <xdr:col>18</xdr:col>
                    <xdr:colOff>38100</xdr:colOff>
                    <xdr:row>5</xdr:row>
                    <xdr:rowOff>251460</xdr:rowOff>
                  </from>
                  <to>
                    <xdr:col>18</xdr:col>
                    <xdr:colOff>4533900</xdr:colOff>
                    <xdr:row>5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r:id="rId28" name="Check Box 107">
              <controlPr defaultSize="0" autoFill="0" autoLine="0" autoPict="0">
                <anchor moveWithCells="1">
                  <from>
                    <xdr:col>18</xdr:col>
                    <xdr:colOff>30480</xdr:colOff>
                    <xdr:row>5</xdr:row>
                    <xdr:rowOff>480060</xdr:rowOff>
                  </from>
                  <to>
                    <xdr:col>18</xdr:col>
                    <xdr:colOff>4526280</xdr:colOff>
                    <xdr:row>5</xdr:row>
                    <xdr:rowOff>670560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r:id="rId29" name="Check Box 108">
              <controlPr defaultSize="0" autoFill="0" autoLine="0" autoPict="0">
                <anchor moveWithCells="1">
                  <from>
                    <xdr:col>20</xdr:col>
                    <xdr:colOff>38100</xdr:colOff>
                    <xdr:row>5</xdr:row>
                    <xdr:rowOff>30480</xdr:rowOff>
                  </from>
                  <to>
                    <xdr:col>20</xdr:col>
                    <xdr:colOff>4533900</xdr:colOff>
                    <xdr:row>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r:id="rId30" name="Check Box 109">
              <controlPr defaultSize="0" autoFill="0" autoLine="0" autoPict="0">
                <anchor moveWithCells="1">
                  <from>
                    <xdr:col>20</xdr:col>
                    <xdr:colOff>30480</xdr:colOff>
                    <xdr:row>5</xdr:row>
                    <xdr:rowOff>251460</xdr:rowOff>
                  </from>
                  <to>
                    <xdr:col>20</xdr:col>
                    <xdr:colOff>4526280</xdr:colOff>
                    <xdr:row>5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r:id="rId31" name="Check Box 110">
              <controlPr defaultSize="0" autoFill="0" autoLine="0" autoPict="0">
                <anchor moveWithCells="1">
                  <from>
                    <xdr:col>20</xdr:col>
                    <xdr:colOff>38100</xdr:colOff>
                    <xdr:row>5</xdr:row>
                    <xdr:rowOff>464820</xdr:rowOff>
                  </from>
                  <to>
                    <xdr:col>20</xdr:col>
                    <xdr:colOff>4533900</xdr:colOff>
                    <xdr:row>5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r:id="rId32" name="Check Box 111">
              <controlPr defaultSize="0" autoFill="0" autoLine="0" autoPict="0">
                <anchor moveWithCells="1">
                  <from>
                    <xdr:col>20</xdr:col>
                    <xdr:colOff>38100</xdr:colOff>
                    <xdr:row>5</xdr:row>
                    <xdr:rowOff>685800</xdr:rowOff>
                  </from>
                  <to>
                    <xdr:col>20</xdr:col>
                    <xdr:colOff>4533900</xdr:colOff>
                    <xdr:row>5</xdr:row>
                    <xdr:rowOff>883920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r:id="rId33" name="Check Box 112">
              <controlPr defaultSize="0" autoFill="0" autoLine="0" autoPict="0">
                <anchor moveWithCells="1">
                  <from>
                    <xdr:col>20</xdr:col>
                    <xdr:colOff>38100</xdr:colOff>
                    <xdr:row>5</xdr:row>
                    <xdr:rowOff>906780</xdr:rowOff>
                  </from>
                  <to>
                    <xdr:col>20</xdr:col>
                    <xdr:colOff>4533900</xdr:colOff>
                    <xdr:row>5</xdr:row>
                    <xdr:rowOff>1097280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r:id="rId34" name="Check Box 113">
              <controlPr defaultSize="0" autoFill="0" autoLine="0" autoPict="0">
                <anchor moveWithCells="1">
                  <from>
                    <xdr:col>22</xdr:col>
                    <xdr:colOff>38100</xdr:colOff>
                    <xdr:row>5</xdr:row>
                    <xdr:rowOff>30480</xdr:rowOff>
                  </from>
                  <to>
                    <xdr:col>22</xdr:col>
                    <xdr:colOff>4533900</xdr:colOff>
                    <xdr:row>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" r:id="rId35" name="Check Box 114">
              <controlPr defaultSize="0" autoFill="0" autoLine="0" autoPict="0">
                <anchor moveWithCells="1">
                  <from>
                    <xdr:col>22</xdr:col>
                    <xdr:colOff>38100</xdr:colOff>
                    <xdr:row>5</xdr:row>
                    <xdr:rowOff>236220</xdr:rowOff>
                  </from>
                  <to>
                    <xdr:col>22</xdr:col>
                    <xdr:colOff>4533900</xdr:colOff>
                    <xdr:row>5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3" r:id="rId36" name="Check Box 115">
              <controlPr defaultSize="0" autoFill="0" autoLine="0" autoPict="0">
                <anchor moveWithCells="1">
                  <from>
                    <xdr:col>22</xdr:col>
                    <xdr:colOff>38100</xdr:colOff>
                    <xdr:row>5</xdr:row>
                    <xdr:rowOff>449580</xdr:rowOff>
                  </from>
                  <to>
                    <xdr:col>22</xdr:col>
                    <xdr:colOff>4533900</xdr:colOff>
                    <xdr:row>5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" r:id="rId37" name="Check Box 116">
              <controlPr defaultSize="0" autoFill="0" autoLine="0" autoPict="0">
                <anchor moveWithCells="1">
                  <from>
                    <xdr:col>22</xdr:col>
                    <xdr:colOff>38100</xdr:colOff>
                    <xdr:row>5</xdr:row>
                    <xdr:rowOff>655320</xdr:rowOff>
                  </from>
                  <to>
                    <xdr:col>22</xdr:col>
                    <xdr:colOff>4533900</xdr:colOff>
                    <xdr:row>5</xdr:row>
                    <xdr:rowOff>845820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r:id="rId38" name="Check Box 117">
              <controlPr defaultSize="0" autoFill="0" autoLine="0" autoPict="0">
                <anchor moveWithCells="1">
                  <from>
                    <xdr:col>22</xdr:col>
                    <xdr:colOff>38100</xdr:colOff>
                    <xdr:row>5</xdr:row>
                    <xdr:rowOff>861060</xdr:rowOff>
                  </from>
                  <to>
                    <xdr:col>22</xdr:col>
                    <xdr:colOff>4533900</xdr:colOff>
                    <xdr:row>5</xdr:row>
                    <xdr:rowOff>1051560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" r:id="rId39" name="Check Box 118">
              <controlPr defaultSize="0" autoFill="0" autoLine="0" autoPict="0">
                <anchor moveWithCells="1">
                  <from>
                    <xdr:col>24</xdr:col>
                    <xdr:colOff>38100</xdr:colOff>
                    <xdr:row>5</xdr:row>
                    <xdr:rowOff>30480</xdr:rowOff>
                  </from>
                  <to>
                    <xdr:col>24</xdr:col>
                    <xdr:colOff>4533900</xdr:colOff>
                    <xdr:row>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2" r:id="rId40" name="Check Box 124">
              <controlPr defaultSize="0" autoFill="0" autoLine="0" autoPict="0">
                <anchor moveWithCells="1">
                  <from>
                    <xdr:col>8</xdr:col>
                    <xdr:colOff>60960</xdr:colOff>
                    <xdr:row>6</xdr:row>
                    <xdr:rowOff>60960</xdr:rowOff>
                  </from>
                  <to>
                    <xdr:col>8</xdr:col>
                    <xdr:colOff>754380</xdr:colOff>
                    <xdr:row>6</xdr:row>
                    <xdr:rowOff>1143000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" r:id="rId41" name="Check Box 125">
              <controlPr defaultSize="0" autoFill="0" autoLine="0" autoPict="0">
                <anchor moveWithCells="1">
                  <from>
                    <xdr:col>9</xdr:col>
                    <xdr:colOff>60960</xdr:colOff>
                    <xdr:row>6</xdr:row>
                    <xdr:rowOff>60960</xdr:rowOff>
                  </from>
                  <to>
                    <xdr:col>9</xdr:col>
                    <xdr:colOff>754380</xdr:colOff>
                    <xdr:row>6</xdr:row>
                    <xdr:rowOff>1143000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4" r:id="rId42" name="Check Box 126">
              <controlPr defaultSize="0" autoFill="0" autoLine="0" autoPict="0">
                <anchor moveWithCells="1">
                  <from>
                    <xdr:col>10</xdr:col>
                    <xdr:colOff>60960</xdr:colOff>
                    <xdr:row>6</xdr:row>
                    <xdr:rowOff>60960</xdr:rowOff>
                  </from>
                  <to>
                    <xdr:col>10</xdr:col>
                    <xdr:colOff>845820</xdr:colOff>
                    <xdr:row>6</xdr:row>
                    <xdr:rowOff>1143000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5" r:id="rId43" name="Check Box 127">
              <controlPr defaultSize="0" autoFill="0" autoLine="0" autoPict="0">
                <anchor moveWithCells="1">
                  <from>
                    <xdr:col>14</xdr:col>
                    <xdr:colOff>60960</xdr:colOff>
                    <xdr:row>6</xdr:row>
                    <xdr:rowOff>60960</xdr:rowOff>
                  </from>
                  <to>
                    <xdr:col>14</xdr:col>
                    <xdr:colOff>754380</xdr:colOff>
                    <xdr:row>6</xdr:row>
                    <xdr:rowOff>1143000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7" r:id="rId44" name="Check Box 129">
              <controlPr defaultSize="0" autoFill="0" autoLine="0" autoPict="0">
                <anchor moveWithCells="1">
                  <from>
                    <xdr:col>18</xdr:col>
                    <xdr:colOff>38100</xdr:colOff>
                    <xdr:row>6</xdr:row>
                    <xdr:rowOff>30480</xdr:rowOff>
                  </from>
                  <to>
                    <xdr:col>18</xdr:col>
                    <xdr:colOff>4533900</xdr:colOff>
                    <xdr:row>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8" r:id="rId45" name="Check Box 130">
              <controlPr defaultSize="0" autoFill="0" autoLine="0" autoPict="0">
                <anchor moveWithCells="1">
                  <from>
                    <xdr:col>18</xdr:col>
                    <xdr:colOff>38100</xdr:colOff>
                    <xdr:row>6</xdr:row>
                    <xdr:rowOff>251460</xdr:rowOff>
                  </from>
                  <to>
                    <xdr:col>18</xdr:col>
                    <xdr:colOff>4533900</xdr:colOff>
                    <xdr:row>6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9" r:id="rId46" name="Check Box 131">
              <controlPr defaultSize="0" autoFill="0" autoLine="0" autoPict="0">
                <anchor moveWithCells="1">
                  <from>
                    <xdr:col>18</xdr:col>
                    <xdr:colOff>30480</xdr:colOff>
                    <xdr:row>6</xdr:row>
                    <xdr:rowOff>480060</xdr:rowOff>
                  </from>
                  <to>
                    <xdr:col>18</xdr:col>
                    <xdr:colOff>4526280</xdr:colOff>
                    <xdr:row>6</xdr:row>
                    <xdr:rowOff>670560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0" r:id="rId47" name="Check Box 132">
              <controlPr defaultSize="0" autoFill="0" autoLine="0" autoPict="0">
                <anchor moveWithCells="1">
                  <from>
                    <xdr:col>20</xdr:col>
                    <xdr:colOff>38100</xdr:colOff>
                    <xdr:row>6</xdr:row>
                    <xdr:rowOff>30480</xdr:rowOff>
                  </from>
                  <to>
                    <xdr:col>20</xdr:col>
                    <xdr:colOff>4533900</xdr:colOff>
                    <xdr:row>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1" r:id="rId48" name="Check Box 133">
              <controlPr defaultSize="0" autoFill="0" autoLine="0" autoPict="0">
                <anchor moveWithCells="1">
                  <from>
                    <xdr:col>20</xdr:col>
                    <xdr:colOff>30480</xdr:colOff>
                    <xdr:row>6</xdr:row>
                    <xdr:rowOff>251460</xdr:rowOff>
                  </from>
                  <to>
                    <xdr:col>20</xdr:col>
                    <xdr:colOff>4526280</xdr:colOff>
                    <xdr:row>6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2" r:id="rId49" name="Check Box 134">
              <controlPr defaultSize="0" autoFill="0" autoLine="0" autoPict="0">
                <anchor moveWithCells="1">
                  <from>
                    <xdr:col>20</xdr:col>
                    <xdr:colOff>38100</xdr:colOff>
                    <xdr:row>6</xdr:row>
                    <xdr:rowOff>464820</xdr:rowOff>
                  </from>
                  <to>
                    <xdr:col>20</xdr:col>
                    <xdr:colOff>4533900</xdr:colOff>
                    <xdr:row>6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3" r:id="rId50" name="Check Box 135">
              <controlPr defaultSize="0" autoFill="0" autoLine="0" autoPict="0">
                <anchor moveWithCells="1">
                  <from>
                    <xdr:col>20</xdr:col>
                    <xdr:colOff>38100</xdr:colOff>
                    <xdr:row>6</xdr:row>
                    <xdr:rowOff>685800</xdr:rowOff>
                  </from>
                  <to>
                    <xdr:col>20</xdr:col>
                    <xdr:colOff>4533900</xdr:colOff>
                    <xdr:row>6</xdr:row>
                    <xdr:rowOff>883920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4" r:id="rId51" name="Check Box 136">
              <controlPr defaultSize="0" autoFill="0" autoLine="0" autoPict="0">
                <anchor moveWithCells="1">
                  <from>
                    <xdr:col>20</xdr:col>
                    <xdr:colOff>38100</xdr:colOff>
                    <xdr:row>6</xdr:row>
                    <xdr:rowOff>906780</xdr:rowOff>
                  </from>
                  <to>
                    <xdr:col>20</xdr:col>
                    <xdr:colOff>4533900</xdr:colOff>
                    <xdr:row>6</xdr:row>
                    <xdr:rowOff>1097280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5" r:id="rId52" name="Check Box 137">
              <controlPr defaultSize="0" autoFill="0" autoLine="0" autoPict="0">
                <anchor moveWithCells="1">
                  <from>
                    <xdr:col>22</xdr:col>
                    <xdr:colOff>38100</xdr:colOff>
                    <xdr:row>6</xdr:row>
                    <xdr:rowOff>30480</xdr:rowOff>
                  </from>
                  <to>
                    <xdr:col>22</xdr:col>
                    <xdr:colOff>4533900</xdr:colOff>
                    <xdr:row>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6" r:id="rId53" name="Check Box 138">
              <controlPr defaultSize="0" autoFill="0" autoLine="0" autoPict="0">
                <anchor moveWithCells="1">
                  <from>
                    <xdr:col>22</xdr:col>
                    <xdr:colOff>38100</xdr:colOff>
                    <xdr:row>6</xdr:row>
                    <xdr:rowOff>236220</xdr:rowOff>
                  </from>
                  <to>
                    <xdr:col>22</xdr:col>
                    <xdr:colOff>4533900</xdr:colOff>
                    <xdr:row>6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7" r:id="rId54" name="Check Box 139">
              <controlPr defaultSize="0" autoFill="0" autoLine="0" autoPict="0">
                <anchor moveWithCells="1">
                  <from>
                    <xdr:col>22</xdr:col>
                    <xdr:colOff>38100</xdr:colOff>
                    <xdr:row>6</xdr:row>
                    <xdr:rowOff>449580</xdr:rowOff>
                  </from>
                  <to>
                    <xdr:col>22</xdr:col>
                    <xdr:colOff>4533900</xdr:colOff>
                    <xdr:row>6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8" r:id="rId55" name="Check Box 140">
              <controlPr defaultSize="0" autoFill="0" autoLine="0" autoPict="0">
                <anchor moveWithCells="1">
                  <from>
                    <xdr:col>22</xdr:col>
                    <xdr:colOff>38100</xdr:colOff>
                    <xdr:row>6</xdr:row>
                    <xdr:rowOff>655320</xdr:rowOff>
                  </from>
                  <to>
                    <xdr:col>22</xdr:col>
                    <xdr:colOff>4533900</xdr:colOff>
                    <xdr:row>6</xdr:row>
                    <xdr:rowOff>845820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9" r:id="rId56" name="Check Box 141">
              <controlPr defaultSize="0" autoFill="0" autoLine="0" autoPict="0">
                <anchor moveWithCells="1">
                  <from>
                    <xdr:col>22</xdr:col>
                    <xdr:colOff>38100</xdr:colOff>
                    <xdr:row>6</xdr:row>
                    <xdr:rowOff>861060</xdr:rowOff>
                  </from>
                  <to>
                    <xdr:col>22</xdr:col>
                    <xdr:colOff>4533900</xdr:colOff>
                    <xdr:row>6</xdr:row>
                    <xdr:rowOff>1051560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0" r:id="rId57" name="Check Box 142">
              <controlPr defaultSize="0" autoFill="0" autoLine="0" autoPict="0">
                <anchor moveWithCells="1">
                  <from>
                    <xdr:col>24</xdr:col>
                    <xdr:colOff>38100</xdr:colOff>
                    <xdr:row>6</xdr:row>
                    <xdr:rowOff>30480</xdr:rowOff>
                  </from>
                  <to>
                    <xdr:col>24</xdr:col>
                    <xdr:colOff>4533900</xdr:colOff>
                    <xdr:row>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6" r:id="rId58" name="Check Box 148">
              <controlPr defaultSize="0" autoFill="0" autoLine="0" autoPict="0">
                <anchor moveWithCells="1">
                  <from>
                    <xdr:col>8</xdr:col>
                    <xdr:colOff>60960</xdr:colOff>
                    <xdr:row>7</xdr:row>
                    <xdr:rowOff>60960</xdr:rowOff>
                  </from>
                  <to>
                    <xdr:col>8</xdr:col>
                    <xdr:colOff>754380</xdr:colOff>
                    <xdr:row>7</xdr:row>
                    <xdr:rowOff>1143000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7" r:id="rId59" name="Check Box 149">
              <controlPr defaultSize="0" autoFill="0" autoLine="0" autoPict="0">
                <anchor moveWithCells="1">
                  <from>
                    <xdr:col>9</xdr:col>
                    <xdr:colOff>60960</xdr:colOff>
                    <xdr:row>7</xdr:row>
                    <xdr:rowOff>60960</xdr:rowOff>
                  </from>
                  <to>
                    <xdr:col>9</xdr:col>
                    <xdr:colOff>754380</xdr:colOff>
                    <xdr:row>7</xdr:row>
                    <xdr:rowOff>1143000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8" r:id="rId60" name="Check Box 150">
              <controlPr defaultSize="0" autoFill="0" autoLine="0" autoPict="0">
                <anchor moveWithCells="1">
                  <from>
                    <xdr:col>10</xdr:col>
                    <xdr:colOff>60960</xdr:colOff>
                    <xdr:row>7</xdr:row>
                    <xdr:rowOff>60960</xdr:rowOff>
                  </from>
                  <to>
                    <xdr:col>10</xdr:col>
                    <xdr:colOff>845820</xdr:colOff>
                    <xdr:row>7</xdr:row>
                    <xdr:rowOff>1143000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9" r:id="rId61" name="Check Box 151">
              <controlPr defaultSize="0" autoFill="0" autoLine="0" autoPict="0">
                <anchor moveWithCells="1">
                  <from>
                    <xdr:col>14</xdr:col>
                    <xdr:colOff>60960</xdr:colOff>
                    <xdr:row>7</xdr:row>
                    <xdr:rowOff>60960</xdr:rowOff>
                  </from>
                  <to>
                    <xdr:col>14</xdr:col>
                    <xdr:colOff>754380</xdr:colOff>
                    <xdr:row>7</xdr:row>
                    <xdr:rowOff>1143000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1" r:id="rId62" name="Check Box 153">
              <controlPr defaultSize="0" autoFill="0" autoLine="0" autoPict="0">
                <anchor moveWithCells="1">
                  <from>
                    <xdr:col>18</xdr:col>
                    <xdr:colOff>38100</xdr:colOff>
                    <xdr:row>7</xdr:row>
                    <xdr:rowOff>30480</xdr:rowOff>
                  </from>
                  <to>
                    <xdr:col>18</xdr:col>
                    <xdr:colOff>4533900</xdr:colOff>
                    <xdr:row>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2" r:id="rId63" name="Check Box 154">
              <controlPr defaultSize="0" autoFill="0" autoLine="0" autoPict="0">
                <anchor moveWithCells="1">
                  <from>
                    <xdr:col>18</xdr:col>
                    <xdr:colOff>45720</xdr:colOff>
                    <xdr:row>7</xdr:row>
                    <xdr:rowOff>251460</xdr:rowOff>
                  </from>
                  <to>
                    <xdr:col>19</xdr:col>
                    <xdr:colOff>0</xdr:colOff>
                    <xdr:row>7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3" r:id="rId64" name="Check Box 155">
              <controlPr defaultSize="0" autoFill="0" autoLine="0" autoPict="0">
                <anchor moveWithCells="1">
                  <from>
                    <xdr:col>18</xdr:col>
                    <xdr:colOff>30480</xdr:colOff>
                    <xdr:row>7</xdr:row>
                    <xdr:rowOff>480060</xdr:rowOff>
                  </from>
                  <to>
                    <xdr:col>18</xdr:col>
                    <xdr:colOff>4526280</xdr:colOff>
                    <xdr:row>7</xdr:row>
                    <xdr:rowOff>670560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4" r:id="rId65" name="Check Box 156">
              <controlPr defaultSize="0" autoFill="0" autoLine="0" autoPict="0">
                <anchor moveWithCells="1">
                  <from>
                    <xdr:col>20</xdr:col>
                    <xdr:colOff>38100</xdr:colOff>
                    <xdr:row>7</xdr:row>
                    <xdr:rowOff>30480</xdr:rowOff>
                  </from>
                  <to>
                    <xdr:col>20</xdr:col>
                    <xdr:colOff>4533900</xdr:colOff>
                    <xdr:row>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5" r:id="rId66" name="Check Box 157">
              <controlPr defaultSize="0" autoFill="0" autoLine="0" autoPict="0">
                <anchor moveWithCells="1">
                  <from>
                    <xdr:col>20</xdr:col>
                    <xdr:colOff>30480</xdr:colOff>
                    <xdr:row>7</xdr:row>
                    <xdr:rowOff>251460</xdr:rowOff>
                  </from>
                  <to>
                    <xdr:col>20</xdr:col>
                    <xdr:colOff>4526280</xdr:colOff>
                    <xdr:row>7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6" r:id="rId67" name="Check Box 158">
              <controlPr defaultSize="0" autoFill="0" autoLine="0" autoPict="0">
                <anchor moveWithCells="1">
                  <from>
                    <xdr:col>20</xdr:col>
                    <xdr:colOff>38100</xdr:colOff>
                    <xdr:row>7</xdr:row>
                    <xdr:rowOff>464820</xdr:rowOff>
                  </from>
                  <to>
                    <xdr:col>20</xdr:col>
                    <xdr:colOff>4533900</xdr:colOff>
                    <xdr:row>7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7" r:id="rId68" name="Check Box 159">
              <controlPr defaultSize="0" autoFill="0" autoLine="0" autoPict="0">
                <anchor moveWithCells="1">
                  <from>
                    <xdr:col>20</xdr:col>
                    <xdr:colOff>38100</xdr:colOff>
                    <xdr:row>7</xdr:row>
                    <xdr:rowOff>685800</xdr:rowOff>
                  </from>
                  <to>
                    <xdr:col>20</xdr:col>
                    <xdr:colOff>4533900</xdr:colOff>
                    <xdr:row>7</xdr:row>
                    <xdr:rowOff>883920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8" r:id="rId69" name="Check Box 160">
              <controlPr defaultSize="0" autoFill="0" autoLine="0" autoPict="0">
                <anchor moveWithCells="1">
                  <from>
                    <xdr:col>20</xdr:col>
                    <xdr:colOff>38100</xdr:colOff>
                    <xdr:row>7</xdr:row>
                    <xdr:rowOff>906780</xdr:rowOff>
                  </from>
                  <to>
                    <xdr:col>20</xdr:col>
                    <xdr:colOff>4533900</xdr:colOff>
                    <xdr:row>7</xdr:row>
                    <xdr:rowOff>1097280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9" r:id="rId70" name="Check Box 161">
              <controlPr defaultSize="0" autoFill="0" autoLine="0" autoPict="0">
                <anchor moveWithCells="1">
                  <from>
                    <xdr:col>22</xdr:col>
                    <xdr:colOff>38100</xdr:colOff>
                    <xdr:row>7</xdr:row>
                    <xdr:rowOff>30480</xdr:rowOff>
                  </from>
                  <to>
                    <xdr:col>22</xdr:col>
                    <xdr:colOff>4533900</xdr:colOff>
                    <xdr:row>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0" r:id="rId71" name="Check Box 162">
              <controlPr defaultSize="0" autoFill="0" autoLine="0" autoPict="0">
                <anchor moveWithCells="1">
                  <from>
                    <xdr:col>22</xdr:col>
                    <xdr:colOff>38100</xdr:colOff>
                    <xdr:row>7</xdr:row>
                    <xdr:rowOff>236220</xdr:rowOff>
                  </from>
                  <to>
                    <xdr:col>22</xdr:col>
                    <xdr:colOff>4533900</xdr:colOff>
                    <xdr:row>7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1" r:id="rId72" name="Check Box 163">
              <controlPr defaultSize="0" autoFill="0" autoLine="0" autoPict="0">
                <anchor moveWithCells="1">
                  <from>
                    <xdr:col>22</xdr:col>
                    <xdr:colOff>38100</xdr:colOff>
                    <xdr:row>7</xdr:row>
                    <xdr:rowOff>449580</xdr:rowOff>
                  </from>
                  <to>
                    <xdr:col>22</xdr:col>
                    <xdr:colOff>4533900</xdr:colOff>
                    <xdr:row>7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2" r:id="rId73" name="Check Box 164">
              <controlPr defaultSize="0" autoFill="0" autoLine="0" autoPict="0">
                <anchor moveWithCells="1">
                  <from>
                    <xdr:col>22</xdr:col>
                    <xdr:colOff>38100</xdr:colOff>
                    <xdr:row>7</xdr:row>
                    <xdr:rowOff>655320</xdr:rowOff>
                  </from>
                  <to>
                    <xdr:col>22</xdr:col>
                    <xdr:colOff>4533900</xdr:colOff>
                    <xdr:row>7</xdr:row>
                    <xdr:rowOff>845820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3" r:id="rId74" name="Check Box 165">
              <controlPr defaultSize="0" autoFill="0" autoLine="0" autoPict="0">
                <anchor moveWithCells="1">
                  <from>
                    <xdr:col>22</xdr:col>
                    <xdr:colOff>38100</xdr:colOff>
                    <xdr:row>7</xdr:row>
                    <xdr:rowOff>861060</xdr:rowOff>
                  </from>
                  <to>
                    <xdr:col>22</xdr:col>
                    <xdr:colOff>4533900</xdr:colOff>
                    <xdr:row>7</xdr:row>
                    <xdr:rowOff>1051560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4" r:id="rId75" name="Check Box 166">
              <controlPr defaultSize="0" autoFill="0" autoLine="0" autoPict="0">
                <anchor moveWithCells="1">
                  <from>
                    <xdr:col>24</xdr:col>
                    <xdr:colOff>38100</xdr:colOff>
                    <xdr:row>7</xdr:row>
                    <xdr:rowOff>30480</xdr:rowOff>
                  </from>
                  <to>
                    <xdr:col>24</xdr:col>
                    <xdr:colOff>4533900</xdr:colOff>
                    <xdr:row>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0" r:id="rId76" name="Check Box 172">
              <controlPr defaultSize="0" autoFill="0" autoLine="0" autoPict="0">
                <anchor moveWithCells="1">
                  <from>
                    <xdr:col>8</xdr:col>
                    <xdr:colOff>60960</xdr:colOff>
                    <xdr:row>8</xdr:row>
                    <xdr:rowOff>60960</xdr:rowOff>
                  </from>
                  <to>
                    <xdr:col>8</xdr:col>
                    <xdr:colOff>754380</xdr:colOff>
                    <xdr:row>8</xdr:row>
                    <xdr:rowOff>1143000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1" r:id="rId77" name="Check Box 173">
              <controlPr defaultSize="0" autoFill="0" autoLine="0" autoPict="0">
                <anchor moveWithCells="1">
                  <from>
                    <xdr:col>9</xdr:col>
                    <xdr:colOff>60960</xdr:colOff>
                    <xdr:row>8</xdr:row>
                    <xdr:rowOff>60960</xdr:rowOff>
                  </from>
                  <to>
                    <xdr:col>9</xdr:col>
                    <xdr:colOff>754380</xdr:colOff>
                    <xdr:row>8</xdr:row>
                    <xdr:rowOff>1143000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2" r:id="rId78" name="Check Box 174">
              <controlPr defaultSize="0" autoFill="0" autoLine="0" autoPict="0">
                <anchor moveWithCells="1">
                  <from>
                    <xdr:col>10</xdr:col>
                    <xdr:colOff>60960</xdr:colOff>
                    <xdr:row>8</xdr:row>
                    <xdr:rowOff>60960</xdr:rowOff>
                  </from>
                  <to>
                    <xdr:col>10</xdr:col>
                    <xdr:colOff>845820</xdr:colOff>
                    <xdr:row>8</xdr:row>
                    <xdr:rowOff>1143000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3" r:id="rId79" name="Check Box 175">
              <controlPr defaultSize="0" autoFill="0" autoLine="0" autoPict="0">
                <anchor moveWithCells="1">
                  <from>
                    <xdr:col>14</xdr:col>
                    <xdr:colOff>60960</xdr:colOff>
                    <xdr:row>8</xdr:row>
                    <xdr:rowOff>60960</xdr:rowOff>
                  </from>
                  <to>
                    <xdr:col>14</xdr:col>
                    <xdr:colOff>754380</xdr:colOff>
                    <xdr:row>8</xdr:row>
                    <xdr:rowOff>1143000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5" r:id="rId80" name="Check Box 177">
              <controlPr defaultSize="0" autoFill="0" autoLine="0" autoPict="0">
                <anchor moveWithCells="1">
                  <from>
                    <xdr:col>18</xdr:col>
                    <xdr:colOff>38100</xdr:colOff>
                    <xdr:row>8</xdr:row>
                    <xdr:rowOff>30480</xdr:rowOff>
                  </from>
                  <to>
                    <xdr:col>18</xdr:col>
                    <xdr:colOff>4533900</xdr:colOff>
                    <xdr:row>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6" r:id="rId81" name="Check Box 178">
              <controlPr defaultSize="0" autoFill="0" autoLine="0" autoPict="0">
                <anchor moveWithCells="1">
                  <from>
                    <xdr:col>18</xdr:col>
                    <xdr:colOff>38100</xdr:colOff>
                    <xdr:row>8</xdr:row>
                    <xdr:rowOff>251460</xdr:rowOff>
                  </from>
                  <to>
                    <xdr:col>18</xdr:col>
                    <xdr:colOff>4533900</xdr:colOff>
                    <xdr:row>8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7" r:id="rId82" name="Check Box 179">
              <controlPr defaultSize="0" autoFill="0" autoLine="0" autoPict="0">
                <anchor moveWithCells="1">
                  <from>
                    <xdr:col>18</xdr:col>
                    <xdr:colOff>30480</xdr:colOff>
                    <xdr:row>8</xdr:row>
                    <xdr:rowOff>480060</xdr:rowOff>
                  </from>
                  <to>
                    <xdr:col>18</xdr:col>
                    <xdr:colOff>4526280</xdr:colOff>
                    <xdr:row>8</xdr:row>
                    <xdr:rowOff>670560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8" r:id="rId83" name="Check Box 180">
              <controlPr defaultSize="0" autoFill="0" autoLine="0" autoPict="0">
                <anchor moveWithCells="1">
                  <from>
                    <xdr:col>20</xdr:col>
                    <xdr:colOff>38100</xdr:colOff>
                    <xdr:row>8</xdr:row>
                    <xdr:rowOff>30480</xdr:rowOff>
                  </from>
                  <to>
                    <xdr:col>20</xdr:col>
                    <xdr:colOff>4533900</xdr:colOff>
                    <xdr:row>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9" r:id="rId84" name="Check Box 181">
              <controlPr defaultSize="0" autoFill="0" autoLine="0" autoPict="0">
                <anchor moveWithCells="1">
                  <from>
                    <xdr:col>20</xdr:col>
                    <xdr:colOff>30480</xdr:colOff>
                    <xdr:row>8</xdr:row>
                    <xdr:rowOff>251460</xdr:rowOff>
                  </from>
                  <to>
                    <xdr:col>20</xdr:col>
                    <xdr:colOff>4526280</xdr:colOff>
                    <xdr:row>8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0" r:id="rId85" name="Check Box 182">
              <controlPr defaultSize="0" autoFill="0" autoLine="0" autoPict="0">
                <anchor moveWithCells="1">
                  <from>
                    <xdr:col>20</xdr:col>
                    <xdr:colOff>38100</xdr:colOff>
                    <xdr:row>8</xdr:row>
                    <xdr:rowOff>464820</xdr:rowOff>
                  </from>
                  <to>
                    <xdr:col>20</xdr:col>
                    <xdr:colOff>4533900</xdr:colOff>
                    <xdr:row>8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1" r:id="rId86" name="Check Box 183">
              <controlPr defaultSize="0" autoFill="0" autoLine="0" autoPict="0">
                <anchor moveWithCells="1">
                  <from>
                    <xdr:col>20</xdr:col>
                    <xdr:colOff>38100</xdr:colOff>
                    <xdr:row>8</xdr:row>
                    <xdr:rowOff>685800</xdr:rowOff>
                  </from>
                  <to>
                    <xdr:col>20</xdr:col>
                    <xdr:colOff>4533900</xdr:colOff>
                    <xdr:row>8</xdr:row>
                    <xdr:rowOff>883920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2" r:id="rId87" name="Check Box 184">
              <controlPr defaultSize="0" autoFill="0" autoLine="0" autoPict="0">
                <anchor moveWithCells="1">
                  <from>
                    <xdr:col>20</xdr:col>
                    <xdr:colOff>38100</xdr:colOff>
                    <xdr:row>8</xdr:row>
                    <xdr:rowOff>906780</xdr:rowOff>
                  </from>
                  <to>
                    <xdr:col>20</xdr:col>
                    <xdr:colOff>4533900</xdr:colOff>
                    <xdr:row>8</xdr:row>
                    <xdr:rowOff>1097280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3" r:id="rId88" name="Check Box 185">
              <controlPr defaultSize="0" autoFill="0" autoLine="0" autoPict="0">
                <anchor moveWithCells="1">
                  <from>
                    <xdr:col>22</xdr:col>
                    <xdr:colOff>38100</xdr:colOff>
                    <xdr:row>8</xdr:row>
                    <xdr:rowOff>30480</xdr:rowOff>
                  </from>
                  <to>
                    <xdr:col>22</xdr:col>
                    <xdr:colOff>4533900</xdr:colOff>
                    <xdr:row>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4" r:id="rId89" name="Check Box 186">
              <controlPr defaultSize="0" autoFill="0" autoLine="0" autoPict="0">
                <anchor moveWithCells="1">
                  <from>
                    <xdr:col>22</xdr:col>
                    <xdr:colOff>38100</xdr:colOff>
                    <xdr:row>8</xdr:row>
                    <xdr:rowOff>236220</xdr:rowOff>
                  </from>
                  <to>
                    <xdr:col>22</xdr:col>
                    <xdr:colOff>4533900</xdr:colOff>
                    <xdr:row>8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5" r:id="rId90" name="Check Box 187">
              <controlPr defaultSize="0" autoFill="0" autoLine="0" autoPict="0">
                <anchor moveWithCells="1">
                  <from>
                    <xdr:col>22</xdr:col>
                    <xdr:colOff>38100</xdr:colOff>
                    <xdr:row>8</xdr:row>
                    <xdr:rowOff>449580</xdr:rowOff>
                  </from>
                  <to>
                    <xdr:col>22</xdr:col>
                    <xdr:colOff>4533900</xdr:colOff>
                    <xdr:row>8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6" r:id="rId91" name="Check Box 188">
              <controlPr defaultSize="0" autoFill="0" autoLine="0" autoPict="0">
                <anchor moveWithCells="1">
                  <from>
                    <xdr:col>22</xdr:col>
                    <xdr:colOff>38100</xdr:colOff>
                    <xdr:row>8</xdr:row>
                    <xdr:rowOff>655320</xdr:rowOff>
                  </from>
                  <to>
                    <xdr:col>22</xdr:col>
                    <xdr:colOff>4533900</xdr:colOff>
                    <xdr:row>8</xdr:row>
                    <xdr:rowOff>845820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7" r:id="rId92" name="Check Box 189">
              <controlPr defaultSize="0" autoFill="0" autoLine="0" autoPict="0">
                <anchor moveWithCells="1">
                  <from>
                    <xdr:col>22</xdr:col>
                    <xdr:colOff>38100</xdr:colOff>
                    <xdr:row>8</xdr:row>
                    <xdr:rowOff>861060</xdr:rowOff>
                  </from>
                  <to>
                    <xdr:col>22</xdr:col>
                    <xdr:colOff>4533900</xdr:colOff>
                    <xdr:row>8</xdr:row>
                    <xdr:rowOff>1051560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8" r:id="rId93" name="Check Box 190">
              <controlPr defaultSize="0" autoFill="0" autoLine="0" autoPict="0">
                <anchor moveWithCells="1">
                  <from>
                    <xdr:col>24</xdr:col>
                    <xdr:colOff>38100</xdr:colOff>
                    <xdr:row>8</xdr:row>
                    <xdr:rowOff>30480</xdr:rowOff>
                  </from>
                  <to>
                    <xdr:col>24</xdr:col>
                    <xdr:colOff>4533900</xdr:colOff>
                    <xdr:row>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4" r:id="rId94" name="Check Box 196">
              <controlPr defaultSize="0" autoFill="0" autoLine="0" autoPict="0">
                <anchor moveWithCells="1">
                  <from>
                    <xdr:col>8</xdr:col>
                    <xdr:colOff>60960</xdr:colOff>
                    <xdr:row>9</xdr:row>
                    <xdr:rowOff>60960</xdr:rowOff>
                  </from>
                  <to>
                    <xdr:col>8</xdr:col>
                    <xdr:colOff>754380</xdr:colOff>
                    <xdr:row>9</xdr:row>
                    <xdr:rowOff>1143000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5" r:id="rId95" name="Check Box 197">
              <controlPr defaultSize="0" autoFill="0" autoLine="0" autoPict="0">
                <anchor moveWithCells="1">
                  <from>
                    <xdr:col>9</xdr:col>
                    <xdr:colOff>60960</xdr:colOff>
                    <xdr:row>9</xdr:row>
                    <xdr:rowOff>60960</xdr:rowOff>
                  </from>
                  <to>
                    <xdr:col>9</xdr:col>
                    <xdr:colOff>754380</xdr:colOff>
                    <xdr:row>9</xdr:row>
                    <xdr:rowOff>1143000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6" r:id="rId96" name="Check Box 198">
              <controlPr defaultSize="0" autoFill="0" autoLine="0" autoPict="0">
                <anchor moveWithCells="1">
                  <from>
                    <xdr:col>10</xdr:col>
                    <xdr:colOff>60960</xdr:colOff>
                    <xdr:row>9</xdr:row>
                    <xdr:rowOff>60960</xdr:rowOff>
                  </from>
                  <to>
                    <xdr:col>10</xdr:col>
                    <xdr:colOff>845820</xdr:colOff>
                    <xdr:row>9</xdr:row>
                    <xdr:rowOff>1143000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7" r:id="rId97" name="Check Box 199">
              <controlPr defaultSize="0" autoFill="0" autoLine="0" autoPict="0">
                <anchor moveWithCells="1">
                  <from>
                    <xdr:col>14</xdr:col>
                    <xdr:colOff>60960</xdr:colOff>
                    <xdr:row>9</xdr:row>
                    <xdr:rowOff>60960</xdr:rowOff>
                  </from>
                  <to>
                    <xdr:col>14</xdr:col>
                    <xdr:colOff>754380</xdr:colOff>
                    <xdr:row>9</xdr:row>
                    <xdr:rowOff>1143000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9" r:id="rId98" name="Check Box 201">
              <controlPr defaultSize="0" autoFill="0" autoLine="0" autoPict="0">
                <anchor moveWithCells="1">
                  <from>
                    <xdr:col>18</xdr:col>
                    <xdr:colOff>38100</xdr:colOff>
                    <xdr:row>9</xdr:row>
                    <xdr:rowOff>30480</xdr:rowOff>
                  </from>
                  <to>
                    <xdr:col>18</xdr:col>
                    <xdr:colOff>4533900</xdr:colOff>
                    <xdr:row>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0" r:id="rId99" name="Check Box 202">
              <controlPr defaultSize="0" autoFill="0" autoLine="0" autoPict="0">
                <anchor moveWithCells="1">
                  <from>
                    <xdr:col>18</xdr:col>
                    <xdr:colOff>38100</xdr:colOff>
                    <xdr:row>9</xdr:row>
                    <xdr:rowOff>259080</xdr:rowOff>
                  </from>
                  <to>
                    <xdr:col>18</xdr:col>
                    <xdr:colOff>4533900</xdr:colOff>
                    <xdr:row>9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1" r:id="rId100" name="Check Box 203">
              <controlPr defaultSize="0" autoFill="0" autoLine="0" autoPict="0">
                <anchor moveWithCells="1">
                  <from>
                    <xdr:col>18</xdr:col>
                    <xdr:colOff>30480</xdr:colOff>
                    <xdr:row>9</xdr:row>
                    <xdr:rowOff>480060</xdr:rowOff>
                  </from>
                  <to>
                    <xdr:col>18</xdr:col>
                    <xdr:colOff>4526280</xdr:colOff>
                    <xdr:row>9</xdr:row>
                    <xdr:rowOff>670560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2" r:id="rId101" name="Check Box 204">
              <controlPr defaultSize="0" autoFill="0" autoLine="0" autoPict="0">
                <anchor moveWithCells="1">
                  <from>
                    <xdr:col>20</xdr:col>
                    <xdr:colOff>38100</xdr:colOff>
                    <xdr:row>9</xdr:row>
                    <xdr:rowOff>30480</xdr:rowOff>
                  </from>
                  <to>
                    <xdr:col>20</xdr:col>
                    <xdr:colOff>4533900</xdr:colOff>
                    <xdr:row>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" r:id="rId102" name="Check Box 205">
              <controlPr defaultSize="0" autoFill="0" autoLine="0" autoPict="0">
                <anchor moveWithCells="1">
                  <from>
                    <xdr:col>20</xdr:col>
                    <xdr:colOff>30480</xdr:colOff>
                    <xdr:row>9</xdr:row>
                    <xdr:rowOff>251460</xdr:rowOff>
                  </from>
                  <to>
                    <xdr:col>20</xdr:col>
                    <xdr:colOff>4526280</xdr:colOff>
                    <xdr:row>9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" r:id="rId103" name="Check Box 206">
              <controlPr defaultSize="0" autoFill="0" autoLine="0" autoPict="0">
                <anchor moveWithCells="1">
                  <from>
                    <xdr:col>20</xdr:col>
                    <xdr:colOff>38100</xdr:colOff>
                    <xdr:row>9</xdr:row>
                    <xdr:rowOff>464820</xdr:rowOff>
                  </from>
                  <to>
                    <xdr:col>20</xdr:col>
                    <xdr:colOff>4533900</xdr:colOff>
                    <xdr:row>9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" r:id="rId104" name="Check Box 207">
              <controlPr defaultSize="0" autoFill="0" autoLine="0" autoPict="0">
                <anchor moveWithCells="1">
                  <from>
                    <xdr:col>20</xdr:col>
                    <xdr:colOff>38100</xdr:colOff>
                    <xdr:row>9</xdr:row>
                    <xdr:rowOff>685800</xdr:rowOff>
                  </from>
                  <to>
                    <xdr:col>20</xdr:col>
                    <xdr:colOff>4533900</xdr:colOff>
                    <xdr:row>9</xdr:row>
                    <xdr:rowOff>883920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" r:id="rId105" name="Check Box 208">
              <controlPr defaultSize="0" autoFill="0" autoLine="0" autoPict="0">
                <anchor moveWithCells="1">
                  <from>
                    <xdr:col>20</xdr:col>
                    <xdr:colOff>38100</xdr:colOff>
                    <xdr:row>9</xdr:row>
                    <xdr:rowOff>906780</xdr:rowOff>
                  </from>
                  <to>
                    <xdr:col>20</xdr:col>
                    <xdr:colOff>4533900</xdr:colOff>
                    <xdr:row>9</xdr:row>
                    <xdr:rowOff>1097280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" r:id="rId106" name="Check Box 209">
              <controlPr defaultSize="0" autoFill="0" autoLine="0" autoPict="0">
                <anchor moveWithCells="1">
                  <from>
                    <xdr:col>22</xdr:col>
                    <xdr:colOff>38100</xdr:colOff>
                    <xdr:row>9</xdr:row>
                    <xdr:rowOff>30480</xdr:rowOff>
                  </from>
                  <to>
                    <xdr:col>22</xdr:col>
                    <xdr:colOff>4533900</xdr:colOff>
                    <xdr:row>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" r:id="rId107" name="Check Box 210">
              <controlPr defaultSize="0" autoFill="0" autoLine="0" autoPict="0">
                <anchor moveWithCells="1">
                  <from>
                    <xdr:col>22</xdr:col>
                    <xdr:colOff>38100</xdr:colOff>
                    <xdr:row>9</xdr:row>
                    <xdr:rowOff>236220</xdr:rowOff>
                  </from>
                  <to>
                    <xdr:col>22</xdr:col>
                    <xdr:colOff>4533900</xdr:colOff>
                    <xdr:row>9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9" r:id="rId108" name="Check Box 211">
              <controlPr defaultSize="0" autoFill="0" autoLine="0" autoPict="0">
                <anchor moveWithCells="1">
                  <from>
                    <xdr:col>22</xdr:col>
                    <xdr:colOff>38100</xdr:colOff>
                    <xdr:row>9</xdr:row>
                    <xdr:rowOff>449580</xdr:rowOff>
                  </from>
                  <to>
                    <xdr:col>22</xdr:col>
                    <xdr:colOff>4533900</xdr:colOff>
                    <xdr:row>9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0" r:id="rId109" name="Check Box 212">
              <controlPr defaultSize="0" autoFill="0" autoLine="0" autoPict="0">
                <anchor moveWithCells="1">
                  <from>
                    <xdr:col>22</xdr:col>
                    <xdr:colOff>38100</xdr:colOff>
                    <xdr:row>9</xdr:row>
                    <xdr:rowOff>655320</xdr:rowOff>
                  </from>
                  <to>
                    <xdr:col>22</xdr:col>
                    <xdr:colOff>4533900</xdr:colOff>
                    <xdr:row>9</xdr:row>
                    <xdr:rowOff>845820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1" r:id="rId110" name="Check Box 213">
              <controlPr defaultSize="0" autoFill="0" autoLine="0" autoPict="0">
                <anchor moveWithCells="1">
                  <from>
                    <xdr:col>22</xdr:col>
                    <xdr:colOff>38100</xdr:colOff>
                    <xdr:row>9</xdr:row>
                    <xdr:rowOff>861060</xdr:rowOff>
                  </from>
                  <to>
                    <xdr:col>22</xdr:col>
                    <xdr:colOff>4533900</xdr:colOff>
                    <xdr:row>9</xdr:row>
                    <xdr:rowOff>1051560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2" r:id="rId111" name="Check Box 214">
              <controlPr defaultSize="0" autoFill="0" autoLine="0" autoPict="0">
                <anchor moveWithCells="1">
                  <from>
                    <xdr:col>24</xdr:col>
                    <xdr:colOff>38100</xdr:colOff>
                    <xdr:row>9</xdr:row>
                    <xdr:rowOff>30480</xdr:rowOff>
                  </from>
                  <to>
                    <xdr:col>24</xdr:col>
                    <xdr:colOff>4533900</xdr:colOff>
                    <xdr:row>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8" r:id="rId112" name="Check Box 220">
              <controlPr defaultSize="0" autoFill="0" autoLine="0" autoPict="0">
                <anchor moveWithCells="1">
                  <from>
                    <xdr:col>8</xdr:col>
                    <xdr:colOff>60960</xdr:colOff>
                    <xdr:row>10</xdr:row>
                    <xdr:rowOff>60960</xdr:rowOff>
                  </from>
                  <to>
                    <xdr:col>8</xdr:col>
                    <xdr:colOff>754380</xdr:colOff>
                    <xdr:row>10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9" r:id="rId113" name="Check Box 221">
              <controlPr defaultSize="0" autoFill="0" autoLine="0" autoPict="0">
                <anchor moveWithCells="1">
                  <from>
                    <xdr:col>9</xdr:col>
                    <xdr:colOff>60960</xdr:colOff>
                    <xdr:row>10</xdr:row>
                    <xdr:rowOff>60960</xdr:rowOff>
                  </from>
                  <to>
                    <xdr:col>9</xdr:col>
                    <xdr:colOff>754380</xdr:colOff>
                    <xdr:row>10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0" r:id="rId114" name="Check Box 222">
              <controlPr defaultSize="0" autoFill="0" autoLine="0" autoPict="0">
                <anchor moveWithCells="1">
                  <from>
                    <xdr:col>10</xdr:col>
                    <xdr:colOff>60960</xdr:colOff>
                    <xdr:row>10</xdr:row>
                    <xdr:rowOff>60960</xdr:rowOff>
                  </from>
                  <to>
                    <xdr:col>10</xdr:col>
                    <xdr:colOff>845820</xdr:colOff>
                    <xdr:row>10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1" r:id="rId115" name="Check Box 223">
              <controlPr defaultSize="0" autoFill="0" autoLine="0" autoPict="0">
                <anchor moveWithCells="1">
                  <from>
                    <xdr:col>14</xdr:col>
                    <xdr:colOff>60960</xdr:colOff>
                    <xdr:row>10</xdr:row>
                    <xdr:rowOff>60960</xdr:rowOff>
                  </from>
                  <to>
                    <xdr:col>14</xdr:col>
                    <xdr:colOff>754380</xdr:colOff>
                    <xdr:row>10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3" r:id="rId116" name="Check Box 225">
              <controlPr defaultSize="0" autoFill="0" autoLine="0" autoPict="0">
                <anchor moveWithCells="1">
                  <from>
                    <xdr:col>18</xdr:col>
                    <xdr:colOff>38100</xdr:colOff>
                    <xdr:row>10</xdr:row>
                    <xdr:rowOff>30480</xdr:rowOff>
                  </from>
                  <to>
                    <xdr:col>18</xdr:col>
                    <xdr:colOff>4533900</xdr:colOff>
                    <xdr:row>10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4" r:id="rId117" name="Check Box 226">
              <controlPr defaultSize="0" autoFill="0" autoLine="0" autoPict="0">
                <anchor moveWithCells="1">
                  <from>
                    <xdr:col>18</xdr:col>
                    <xdr:colOff>38100</xdr:colOff>
                    <xdr:row>10</xdr:row>
                    <xdr:rowOff>259080</xdr:rowOff>
                  </from>
                  <to>
                    <xdr:col>18</xdr:col>
                    <xdr:colOff>4533900</xdr:colOff>
                    <xdr:row>10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5" r:id="rId118" name="Check Box 227">
              <controlPr defaultSize="0" autoFill="0" autoLine="0" autoPict="0">
                <anchor moveWithCells="1">
                  <from>
                    <xdr:col>18</xdr:col>
                    <xdr:colOff>30480</xdr:colOff>
                    <xdr:row>10</xdr:row>
                    <xdr:rowOff>480060</xdr:rowOff>
                  </from>
                  <to>
                    <xdr:col>18</xdr:col>
                    <xdr:colOff>4526280</xdr:colOff>
                    <xdr:row>10</xdr:row>
                    <xdr:rowOff>670560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6" r:id="rId119" name="Check Box 228">
              <controlPr defaultSize="0" autoFill="0" autoLine="0" autoPict="0">
                <anchor moveWithCells="1">
                  <from>
                    <xdr:col>20</xdr:col>
                    <xdr:colOff>38100</xdr:colOff>
                    <xdr:row>10</xdr:row>
                    <xdr:rowOff>30480</xdr:rowOff>
                  </from>
                  <to>
                    <xdr:col>20</xdr:col>
                    <xdr:colOff>4533900</xdr:colOff>
                    <xdr:row>10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7" r:id="rId120" name="Check Box 229">
              <controlPr defaultSize="0" autoFill="0" autoLine="0" autoPict="0">
                <anchor moveWithCells="1">
                  <from>
                    <xdr:col>20</xdr:col>
                    <xdr:colOff>30480</xdr:colOff>
                    <xdr:row>10</xdr:row>
                    <xdr:rowOff>251460</xdr:rowOff>
                  </from>
                  <to>
                    <xdr:col>20</xdr:col>
                    <xdr:colOff>4526280</xdr:colOff>
                    <xdr:row>10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8" r:id="rId121" name="Check Box 230">
              <controlPr defaultSize="0" autoFill="0" autoLine="0" autoPict="0">
                <anchor moveWithCells="1">
                  <from>
                    <xdr:col>20</xdr:col>
                    <xdr:colOff>38100</xdr:colOff>
                    <xdr:row>10</xdr:row>
                    <xdr:rowOff>464820</xdr:rowOff>
                  </from>
                  <to>
                    <xdr:col>20</xdr:col>
                    <xdr:colOff>4533900</xdr:colOff>
                    <xdr:row>10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9" r:id="rId122" name="Check Box 231">
              <controlPr defaultSize="0" autoFill="0" autoLine="0" autoPict="0">
                <anchor moveWithCells="1">
                  <from>
                    <xdr:col>20</xdr:col>
                    <xdr:colOff>38100</xdr:colOff>
                    <xdr:row>10</xdr:row>
                    <xdr:rowOff>685800</xdr:rowOff>
                  </from>
                  <to>
                    <xdr:col>20</xdr:col>
                    <xdr:colOff>4533900</xdr:colOff>
                    <xdr:row>10</xdr:row>
                    <xdr:rowOff>883920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0" r:id="rId123" name="Check Box 232">
              <controlPr defaultSize="0" autoFill="0" autoLine="0" autoPict="0">
                <anchor moveWithCells="1">
                  <from>
                    <xdr:col>20</xdr:col>
                    <xdr:colOff>38100</xdr:colOff>
                    <xdr:row>10</xdr:row>
                    <xdr:rowOff>906780</xdr:rowOff>
                  </from>
                  <to>
                    <xdr:col>20</xdr:col>
                    <xdr:colOff>4533900</xdr:colOff>
                    <xdr:row>10</xdr:row>
                    <xdr:rowOff>1097280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1" r:id="rId124" name="Check Box 233">
              <controlPr defaultSize="0" autoFill="0" autoLine="0" autoPict="0">
                <anchor moveWithCells="1">
                  <from>
                    <xdr:col>22</xdr:col>
                    <xdr:colOff>38100</xdr:colOff>
                    <xdr:row>10</xdr:row>
                    <xdr:rowOff>30480</xdr:rowOff>
                  </from>
                  <to>
                    <xdr:col>22</xdr:col>
                    <xdr:colOff>4533900</xdr:colOff>
                    <xdr:row>10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2" r:id="rId125" name="Check Box 234">
              <controlPr defaultSize="0" autoFill="0" autoLine="0" autoPict="0">
                <anchor moveWithCells="1">
                  <from>
                    <xdr:col>22</xdr:col>
                    <xdr:colOff>38100</xdr:colOff>
                    <xdr:row>10</xdr:row>
                    <xdr:rowOff>236220</xdr:rowOff>
                  </from>
                  <to>
                    <xdr:col>22</xdr:col>
                    <xdr:colOff>4533900</xdr:colOff>
                    <xdr:row>10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3" r:id="rId126" name="Check Box 235">
              <controlPr defaultSize="0" autoFill="0" autoLine="0" autoPict="0">
                <anchor moveWithCells="1">
                  <from>
                    <xdr:col>22</xdr:col>
                    <xdr:colOff>38100</xdr:colOff>
                    <xdr:row>10</xdr:row>
                    <xdr:rowOff>449580</xdr:rowOff>
                  </from>
                  <to>
                    <xdr:col>22</xdr:col>
                    <xdr:colOff>4533900</xdr:colOff>
                    <xdr:row>10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4" r:id="rId127" name="Check Box 236">
              <controlPr defaultSize="0" autoFill="0" autoLine="0" autoPict="0">
                <anchor moveWithCells="1">
                  <from>
                    <xdr:col>22</xdr:col>
                    <xdr:colOff>38100</xdr:colOff>
                    <xdr:row>10</xdr:row>
                    <xdr:rowOff>655320</xdr:rowOff>
                  </from>
                  <to>
                    <xdr:col>22</xdr:col>
                    <xdr:colOff>4533900</xdr:colOff>
                    <xdr:row>10</xdr:row>
                    <xdr:rowOff>845820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5" r:id="rId128" name="Check Box 237">
              <controlPr defaultSize="0" autoFill="0" autoLine="0" autoPict="0">
                <anchor moveWithCells="1">
                  <from>
                    <xdr:col>22</xdr:col>
                    <xdr:colOff>38100</xdr:colOff>
                    <xdr:row>10</xdr:row>
                    <xdr:rowOff>861060</xdr:rowOff>
                  </from>
                  <to>
                    <xdr:col>22</xdr:col>
                    <xdr:colOff>4533900</xdr:colOff>
                    <xdr:row>10</xdr:row>
                    <xdr:rowOff>1051560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6" r:id="rId129" name="Check Box 238">
              <controlPr defaultSize="0" autoFill="0" autoLine="0" autoPict="0">
                <anchor moveWithCells="1">
                  <from>
                    <xdr:col>24</xdr:col>
                    <xdr:colOff>38100</xdr:colOff>
                    <xdr:row>10</xdr:row>
                    <xdr:rowOff>30480</xdr:rowOff>
                  </from>
                  <to>
                    <xdr:col>24</xdr:col>
                    <xdr:colOff>4533900</xdr:colOff>
                    <xdr:row>10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2" r:id="rId130" name="Check Box 244">
              <controlPr defaultSize="0" autoFill="0" autoLine="0" autoPict="0">
                <anchor moveWithCells="1">
                  <from>
                    <xdr:col>8</xdr:col>
                    <xdr:colOff>60960</xdr:colOff>
                    <xdr:row>11</xdr:row>
                    <xdr:rowOff>60960</xdr:rowOff>
                  </from>
                  <to>
                    <xdr:col>8</xdr:col>
                    <xdr:colOff>754380</xdr:colOff>
                    <xdr:row>11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3" r:id="rId131" name="Check Box 245">
              <controlPr defaultSize="0" autoFill="0" autoLine="0" autoPict="0">
                <anchor moveWithCells="1">
                  <from>
                    <xdr:col>9</xdr:col>
                    <xdr:colOff>60960</xdr:colOff>
                    <xdr:row>11</xdr:row>
                    <xdr:rowOff>60960</xdr:rowOff>
                  </from>
                  <to>
                    <xdr:col>9</xdr:col>
                    <xdr:colOff>754380</xdr:colOff>
                    <xdr:row>11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4" r:id="rId132" name="Check Box 246">
              <controlPr defaultSize="0" autoFill="0" autoLine="0" autoPict="0">
                <anchor moveWithCells="1">
                  <from>
                    <xdr:col>10</xdr:col>
                    <xdr:colOff>60960</xdr:colOff>
                    <xdr:row>11</xdr:row>
                    <xdr:rowOff>60960</xdr:rowOff>
                  </from>
                  <to>
                    <xdr:col>10</xdr:col>
                    <xdr:colOff>845820</xdr:colOff>
                    <xdr:row>11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5" r:id="rId133" name="Check Box 247">
              <controlPr defaultSize="0" autoFill="0" autoLine="0" autoPict="0">
                <anchor moveWithCells="1">
                  <from>
                    <xdr:col>14</xdr:col>
                    <xdr:colOff>60960</xdr:colOff>
                    <xdr:row>11</xdr:row>
                    <xdr:rowOff>60960</xdr:rowOff>
                  </from>
                  <to>
                    <xdr:col>14</xdr:col>
                    <xdr:colOff>754380</xdr:colOff>
                    <xdr:row>11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7" r:id="rId134" name="Check Box 249">
              <controlPr defaultSize="0" autoFill="0" autoLine="0" autoPict="0">
                <anchor moveWithCells="1">
                  <from>
                    <xdr:col>18</xdr:col>
                    <xdr:colOff>38100</xdr:colOff>
                    <xdr:row>11</xdr:row>
                    <xdr:rowOff>30480</xdr:rowOff>
                  </from>
                  <to>
                    <xdr:col>18</xdr:col>
                    <xdr:colOff>4533900</xdr:colOff>
                    <xdr:row>11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8" r:id="rId135" name="Check Box 250">
              <controlPr defaultSize="0" autoFill="0" autoLine="0" autoPict="0">
                <anchor moveWithCells="1">
                  <from>
                    <xdr:col>18</xdr:col>
                    <xdr:colOff>38100</xdr:colOff>
                    <xdr:row>11</xdr:row>
                    <xdr:rowOff>259080</xdr:rowOff>
                  </from>
                  <to>
                    <xdr:col>18</xdr:col>
                    <xdr:colOff>4533900</xdr:colOff>
                    <xdr:row>11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9" r:id="rId136" name="Check Box 251">
              <controlPr defaultSize="0" autoFill="0" autoLine="0" autoPict="0">
                <anchor moveWithCells="1">
                  <from>
                    <xdr:col>18</xdr:col>
                    <xdr:colOff>30480</xdr:colOff>
                    <xdr:row>11</xdr:row>
                    <xdr:rowOff>480060</xdr:rowOff>
                  </from>
                  <to>
                    <xdr:col>18</xdr:col>
                    <xdr:colOff>4526280</xdr:colOff>
                    <xdr:row>11</xdr:row>
                    <xdr:rowOff>670560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0" r:id="rId137" name="Check Box 252">
              <controlPr defaultSize="0" autoFill="0" autoLine="0" autoPict="0">
                <anchor moveWithCells="1">
                  <from>
                    <xdr:col>20</xdr:col>
                    <xdr:colOff>38100</xdr:colOff>
                    <xdr:row>11</xdr:row>
                    <xdr:rowOff>30480</xdr:rowOff>
                  </from>
                  <to>
                    <xdr:col>20</xdr:col>
                    <xdr:colOff>4533900</xdr:colOff>
                    <xdr:row>11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1" r:id="rId138" name="Check Box 253">
              <controlPr defaultSize="0" autoFill="0" autoLine="0" autoPict="0">
                <anchor moveWithCells="1">
                  <from>
                    <xdr:col>20</xdr:col>
                    <xdr:colOff>30480</xdr:colOff>
                    <xdr:row>11</xdr:row>
                    <xdr:rowOff>251460</xdr:rowOff>
                  </from>
                  <to>
                    <xdr:col>20</xdr:col>
                    <xdr:colOff>4526280</xdr:colOff>
                    <xdr:row>11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2" r:id="rId139" name="Check Box 254">
              <controlPr defaultSize="0" autoFill="0" autoLine="0" autoPict="0">
                <anchor moveWithCells="1">
                  <from>
                    <xdr:col>20</xdr:col>
                    <xdr:colOff>38100</xdr:colOff>
                    <xdr:row>11</xdr:row>
                    <xdr:rowOff>464820</xdr:rowOff>
                  </from>
                  <to>
                    <xdr:col>20</xdr:col>
                    <xdr:colOff>4533900</xdr:colOff>
                    <xdr:row>11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3" r:id="rId140" name="Check Box 255">
              <controlPr defaultSize="0" autoFill="0" autoLine="0" autoPict="0">
                <anchor moveWithCells="1">
                  <from>
                    <xdr:col>20</xdr:col>
                    <xdr:colOff>38100</xdr:colOff>
                    <xdr:row>11</xdr:row>
                    <xdr:rowOff>685800</xdr:rowOff>
                  </from>
                  <to>
                    <xdr:col>20</xdr:col>
                    <xdr:colOff>4533900</xdr:colOff>
                    <xdr:row>11</xdr:row>
                    <xdr:rowOff>883920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4" r:id="rId141" name="Check Box 256">
              <controlPr defaultSize="0" autoFill="0" autoLine="0" autoPict="0">
                <anchor moveWithCells="1">
                  <from>
                    <xdr:col>20</xdr:col>
                    <xdr:colOff>38100</xdr:colOff>
                    <xdr:row>11</xdr:row>
                    <xdr:rowOff>906780</xdr:rowOff>
                  </from>
                  <to>
                    <xdr:col>20</xdr:col>
                    <xdr:colOff>4533900</xdr:colOff>
                    <xdr:row>11</xdr:row>
                    <xdr:rowOff>1097280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5" r:id="rId142" name="Check Box 257">
              <controlPr defaultSize="0" autoFill="0" autoLine="0" autoPict="0">
                <anchor moveWithCells="1">
                  <from>
                    <xdr:col>22</xdr:col>
                    <xdr:colOff>38100</xdr:colOff>
                    <xdr:row>11</xdr:row>
                    <xdr:rowOff>30480</xdr:rowOff>
                  </from>
                  <to>
                    <xdr:col>22</xdr:col>
                    <xdr:colOff>4533900</xdr:colOff>
                    <xdr:row>11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6" r:id="rId143" name="Check Box 258">
              <controlPr defaultSize="0" autoFill="0" autoLine="0" autoPict="0">
                <anchor moveWithCells="1">
                  <from>
                    <xdr:col>22</xdr:col>
                    <xdr:colOff>38100</xdr:colOff>
                    <xdr:row>11</xdr:row>
                    <xdr:rowOff>236220</xdr:rowOff>
                  </from>
                  <to>
                    <xdr:col>22</xdr:col>
                    <xdr:colOff>4533900</xdr:colOff>
                    <xdr:row>11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7" r:id="rId144" name="Check Box 259">
              <controlPr defaultSize="0" autoFill="0" autoLine="0" autoPict="0">
                <anchor moveWithCells="1">
                  <from>
                    <xdr:col>22</xdr:col>
                    <xdr:colOff>38100</xdr:colOff>
                    <xdr:row>11</xdr:row>
                    <xdr:rowOff>449580</xdr:rowOff>
                  </from>
                  <to>
                    <xdr:col>22</xdr:col>
                    <xdr:colOff>4533900</xdr:colOff>
                    <xdr:row>11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8" r:id="rId145" name="Check Box 260">
              <controlPr defaultSize="0" autoFill="0" autoLine="0" autoPict="0">
                <anchor moveWithCells="1">
                  <from>
                    <xdr:col>22</xdr:col>
                    <xdr:colOff>38100</xdr:colOff>
                    <xdr:row>11</xdr:row>
                    <xdr:rowOff>655320</xdr:rowOff>
                  </from>
                  <to>
                    <xdr:col>22</xdr:col>
                    <xdr:colOff>4533900</xdr:colOff>
                    <xdr:row>11</xdr:row>
                    <xdr:rowOff>845820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9" r:id="rId146" name="Check Box 261">
              <controlPr defaultSize="0" autoFill="0" autoLine="0" autoPict="0">
                <anchor moveWithCells="1">
                  <from>
                    <xdr:col>22</xdr:col>
                    <xdr:colOff>38100</xdr:colOff>
                    <xdr:row>11</xdr:row>
                    <xdr:rowOff>861060</xdr:rowOff>
                  </from>
                  <to>
                    <xdr:col>22</xdr:col>
                    <xdr:colOff>4533900</xdr:colOff>
                    <xdr:row>11</xdr:row>
                    <xdr:rowOff>1051560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0" r:id="rId147" name="Check Box 262">
              <controlPr defaultSize="0" autoFill="0" autoLine="0" autoPict="0">
                <anchor moveWithCells="1">
                  <from>
                    <xdr:col>24</xdr:col>
                    <xdr:colOff>38100</xdr:colOff>
                    <xdr:row>11</xdr:row>
                    <xdr:rowOff>30480</xdr:rowOff>
                  </from>
                  <to>
                    <xdr:col>24</xdr:col>
                    <xdr:colOff>4533900</xdr:colOff>
                    <xdr:row>11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6" r:id="rId148" name="Check Box 268">
              <controlPr defaultSize="0" autoFill="0" autoLine="0" autoPict="0">
                <anchor moveWithCells="1">
                  <from>
                    <xdr:col>8</xdr:col>
                    <xdr:colOff>60960</xdr:colOff>
                    <xdr:row>12</xdr:row>
                    <xdr:rowOff>60960</xdr:rowOff>
                  </from>
                  <to>
                    <xdr:col>8</xdr:col>
                    <xdr:colOff>754380</xdr:colOff>
                    <xdr:row>12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7" r:id="rId149" name="Check Box 269">
              <controlPr defaultSize="0" autoFill="0" autoLine="0" autoPict="0">
                <anchor moveWithCells="1">
                  <from>
                    <xdr:col>9</xdr:col>
                    <xdr:colOff>60960</xdr:colOff>
                    <xdr:row>12</xdr:row>
                    <xdr:rowOff>60960</xdr:rowOff>
                  </from>
                  <to>
                    <xdr:col>9</xdr:col>
                    <xdr:colOff>754380</xdr:colOff>
                    <xdr:row>12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8" r:id="rId150" name="Check Box 270">
              <controlPr defaultSize="0" autoFill="0" autoLine="0" autoPict="0">
                <anchor moveWithCells="1">
                  <from>
                    <xdr:col>10</xdr:col>
                    <xdr:colOff>60960</xdr:colOff>
                    <xdr:row>12</xdr:row>
                    <xdr:rowOff>60960</xdr:rowOff>
                  </from>
                  <to>
                    <xdr:col>10</xdr:col>
                    <xdr:colOff>845820</xdr:colOff>
                    <xdr:row>12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9" r:id="rId151" name="Check Box 271">
              <controlPr defaultSize="0" autoFill="0" autoLine="0" autoPict="0">
                <anchor moveWithCells="1">
                  <from>
                    <xdr:col>14</xdr:col>
                    <xdr:colOff>60960</xdr:colOff>
                    <xdr:row>12</xdr:row>
                    <xdr:rowOff>60960</xdr:rowOff>
                  </from>
                  <to>
                    <xdr:col>14</xdr:col>
                    <xdr:colOff>754380</xdr:colOff>
                    <xdr:row>12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1" r:id="rId152" name="Check Box 273">
              <controlPr defaultSize="0" autoFill="0" autoLine="0" autoPict="0">
                <anchor moveWithCells="1">
                  <from>
                    <xdr:col>18</xdr:col>
                    <xdr:colOff>38100</xdr:colOff>
                    <xdr:row>12</xdr:row>
                    <xdr:rowOff>30480</xdr:rowOff>
                  </from>
                  <to>
                    <xdr:col>18</xdr:col>
                    <xdr:colOff>4533900</xdr:colOff>
                    <xdr:row>12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2" r:id="rId153" name="Check Box 274">
              <controlPr defaultSize="0" autoFill="0" autoLine="0" autoPict="0">
                <anchor moveWithCells="1">
                  <from>
                    <xdr:col>18</xdr:col>
                    <xdr:colOff>38100</xdr:colOff>
                    <xdr:row>12</xdr:row>
                    <xdr:rowOff>259080</xdr:rowOff>
                  </from>
                  <to>
                    <xdr:col>18</xdr:col>
                    <xdr:colOff>4533900</xdr:colOff>
                    <xdr:row>12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3" r:id="rId154" name="Check Box 275">
              <controlPr defaultSize="0" autoFill="0" autoLine="0" autoPict="0">
                <anchor moveWithCells="1">
                  <from>
                    <xdr:col>18</xdr:col>
                    <xdr:colOff>30480</xdr:colOff>
                    <xdr:row>12</xdr:row>
                    <xdr:rowOff>480060</xdr:rowOff>
                  </from>
                  <to>
                    <xdr:col>18</xdr:col>
                    <xdr:colOff>4526280</xdr:colOff>
                    <xdr:row>12</xdr:row>
                    <xdr:rowOff>670560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4" r:id="rId155" name="Check Box 276">
              <controlPr defaultSize="0" autoFill="0" autoLine="0" autoPict="0">
                <anchor moveWithCells="1">
                  <from>
                    <xdr:col>20</xdr:col>
                    <xdr:colOff>38100</xdr:colOff>
                    <xdr:row>12</xdr:row>
                    <xdr:rowOff>30480</xdr:rowOff>
                  </from>
                  <to>
                    <xdr:col>20</xdr:col>
                    <xdr:colOff>4533900</xdr:colOff>
                    <xdr:row>12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5" r:id="rId156" name="Check Box 277">
              <controlPr defaultSize="0" autoFill="0" autoLine="0" autoPict="0">
                <anchor moveWithCells="1">
                  <from>
                    <xdr:col>20</xdr:col>
                    <xdr:colOff>30480</xdr:colOff>
                    <xdr:row>12</xdr:row>
                    <xdr:rowOff>251460</xdr:rowOff>
                  </from>
                  <to>
                    <xdr:col>20</xdr:col>
                    <xdr:colOff>4526280</xdr:colOff>
                    <xdr:row>12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6" r:id="rId157" name="Check Box 278">
              <controlPr defaultSize="0" autoFill="0" autoLine="0" autoPict="0">
                <anchor moveWithCells="1">
                  <from>
                    <xdr:col>20</xdr:col>
                    <xdr:colOff>38100</xdr:colOff>
                    <xdr:row>12</xdr:row>
                    <xdr:rowOff>464820</xdr:rowOff>
                  </from>
                  <to>
                    <xdr:col>20</xdr:col>
                    <xdr:colOff>4533900</xdr:colOff>
                    <xdr:row>12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7" r:id="rId158" name="Check Box 279">
              <controlPr defaultSize="0" autoFill="0" autoLine="0" autoPict="0">
                <anchor moveWithCells="1">
                  <from>
                    <xdr:col>20</xdr:col>
                    <xdr:colOff>38100</xdr:colOff>
                    <xdr:row>12</xdr:row>
                    <xdr:rowOff>685800</xdr:rowOff>
                  </from>
                  <to>
                    <xdr:col>20</xdr:col>
                    <xdr:colOff>4533900</xdr:colOff>
                    <xdr:row>12</xdr:row>
                    <xdr:rowOff>883920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8" r:id="rId159" name="Check Box 280">
              <controlPr defaultSize="0" autoFill="0" autoLine="0" autoPict="0">
                <anchor moveWithCells="1">
                  <from>
                    <xdr:col>20</xdr:col>
                    <xdr:colOff>38100</xdr:colOff>
                    <xdr:row>12</xdr:row>
                    <xdr:rowOff>906780</xdr:rowOff>
                  </from>
                  <to>
                    <xdr:col>20</xdr:col>
                    <xdr:colOff>4533900</xdr:colOff>
                    <xdr:row>12</xdr:row>
                    <xdr:rowOff>1097280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9" r:id="rId160" name="Check Box 281">
              <controlPr defaultSize="0" autoFill="0" autoLine="0" autoPict="0">
                <anchor moveWithCells="1">
                  <from>
                    <xdr:col>22</xdr:col>
                    <xdr:colOff>38100</xdr:colOff>
                    <xdr:row>12</xdr:row>
                    <xdr:rowOff>30480</xdr:rowOff>
                  </from>
                  <to>
                    <xdr:col>22</xdr:col>
                    <xdr:colOff>4533900</xdr:colOff>
                    <xdr:row>12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0" r:id="rId161" name="Check Box 282">
              <controlPr defaultSize="0" autoFill="0" autoLine="0" autoPict="0">
                <anchor moveWithCells="1">
                  <from>
                    <xdr:col>22</xdr:col>
                    <xdr:colOff>38100</xdr:colOff>
                    <xdr:row>12</xdr:row>
                    <xdr:rowOff>236220</xdr:rowOff>
                  </from>
                  <to>
                    <xdr:col>22</xdr:col>
                    <xdr:colOff>4533900</xdr:colOff>
                    <xdr:row>12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1" r:id="rId162" name="Check Box 283">
              <controlPr defaultSize="0" autoFill="0" autoLine="0" autoPict="0">
                <anchor moveWithCells="1">
                  <from>
                    <xdr:col>22</xdr:col>
                    <xdr:colOff>38100</xdr:colOff>
                    <xdr:row>12</xdr:row>
                    <xdr:rowOff>449580</xdr:rowOff>
                  </from>
                  <to>
                    <xdr:col>22</xdr:col>
                    <xdr:colOff>4533900</xdr:colOff>
                    <xdr:row>12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2" r:id="rId163" name="Check Box 284">
              <controlPr defaultSize="0" autoFill="0" autoLine="0" autoPict="0">
                <anchor moveWithCells="1">
                  <from>
                    <xdr:col>22</xdr:col>
                    <xdr:colOff>38100</xdr:colOff>
                    <xdr:row>12</xdr:row>
                    <xdr:rowOff>655320</xdr:rowOff>
                  </from>
                  <to>
                    <xdr:col>22</xdr:col>
                    <xdr:colOff>4533900</xdr:colOff>
                    <xdr:row>12</xdr:row>
                    <xdr:rowOff>845820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3" r:id="rId164" name="Check Box 285">
              <controlPr defaultSize="0" autoFill="0" autoLine="0" autoPict="0">
                <anchor moveWithCells="1">
                  <from>
                    <xdr:col>22</xdr:col>
                    <xdr:colOff>38100</xdr:colOff>
                    <xdr:row>12</xdr:row>
                    <xdr:rowOff>861060</xdr:rowOff>
                  </from>
                  <to>
                    <xdr:col>22</xdr:col>
                    <xdr:colOff>4533900</xdr:colOff>
                    <xdr:row>12</xdr:row>
                    <xdr:rowOff>1051560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4" r:id="rId165" name="Check Box 286">
              <controlPr defaultSize="0" autoFill="0" autoLine="0" autoPict="0">
                <anchor moveWithCells="1">
                  <from>
                    <xdr:col>24</xdr:col>
                    <xdr:colOff>38100</xdr:colOff>
                    <xdr:row>12</xdr:row>
                    <xdr:rowOff>30480</xdr:rowOff>
                  </from>
                  <to>
                    <xdr:col>24</xdr:col>
                    <xdr:colOff>4533900</xdr:colOff>
                    <xdr:row>12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0" r:id="rId166" name="Check Box 292">
              <controlPr defaultSize="0" autoFill="0" autoLine="0" autoPict="0">
                <anchor moveWithCells="1">
                  <from>
                    <xdr:col>8</xdr:col>
                    <xdr:colOff>60960</xdr:colOff>
                    <xdr:row>13</xdr:row>
                    <xdr:rowOff>60960</xdr:rowOff>
                  </from>
                  <to>
                    <xdr:col>8</xdr:col>
                    <xdr:colOff>754380</xdr:colOff>
                    <xdr:row>13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1" r:id="rId167" name="Check Box 293">
              <controlPr defaultSize="0" autoFill="0" autoLine="0" autoPict="0">
                <anchor moveWithCells="1">
                  <from>
                    <xdr:col>9</xdr:col>
                    <xdr:colOff>60960</xdr:colOff>
                    <xdr:row>13</xdr:row>
                    <xdr:rowOff>60960</xdr:rowOff>
                  </from>
                  <to>
                    <xdr:col>9</xdr:col>
                    <xdr:colOff>754380</xdr:colOff>
                    <xdr:row>13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2" r:id="rId168" name="Check Box 294">
              <controlPr defaultSize="0" autoFill="0" autoLine="0" autoPict="0">
                <anchor moveWithCells="1">
                  <from>
                    <xdr:col>10</xdr:col>
                    <xdr:colOff>60960</xdr:colOff>
                    <xdr:row>13</xdr:row>
                    <xdr:rowOff>60960</xdr:rowOff>
                  </from>
                  <to>
                    <xdr:col>10</xdr:col>
                    <xdr:colOff>845820</xdr:colOff>
                    <xdr:row>13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3" r:id="rId169" name="Check Box 295">
              <controlPr defaultSize="0" autoFill="0" autoLine="0" autoPict="0">
                <anchor moveWithCells="1">
                  <from>
                    <xdr:col>14</xdr:col>
                    <xdr:colOff>60960</xdr:colOff>
                    <xdr:row>13</xdr:row>
                    <xdr:rowOff>60960</xdr:rowOff>
                  </from>
                  <to>
                    <xdr:col>14</xdr:col>
                    <xdr:colOff>754380</xdr:colOff>
                    <xdr:row>13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5" r:id="rId170" name="Check Box 297">
              <controlPr defaultSize="0" autoFill="0" autoLine="0" autoPict="0">
                <anchor moveWithCells="1">
                  <from>
                    <xdr:col>18</xdr:col>
                    <xdr:colOff>38100</xdr:colOff>
                    <xdr:row>13</xdr:row>
                    <xdr:rowOff>30480</xdr:rowOff>
                  </from>
                  <to>
                    <xdr:col>18</xdr:col>
                    <xdr:colOff>4533900</xdr:colOff>
                    <xdr:row>13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6" r:id="rId171" name="Check Box 298">
              <controlPr defaultSize="0" autoFill="0" autoLine="0" autoPict="0">
                <anchor moveWithCells="1">
                  <from>
                    <xdr:col>18</xdr:col>
                    <xdr:colOff>38100</xdr:colOff>
                    <xdr:row>13</xdr:row>
                    <xdr:rowOff>259080</xdr:rowOff>
                  </from>
                  <to>
                    <xdr:col>18</xdr:col>
                    <xdr:colOff>4533900</xdr:colOff>
                    <xdr:row>13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7" r:id="rId172" name="Check Box 299">
              <controlPr defaultSize="0" autoFill="0" autoLine="0" autoPict="0">
                <anchor moveWithCells="1">
                  <from>
                    <xdr:col>18</xdr:col>
                    <xdr:colOff>30480</xdr:colOff>
                    <xdr:row>13</xdr:row>
                    <xdr:rowOff>480060</xdr:rowOff>
                  </from>
                  <to>
                    <xdr:col>18</xdr:col>
                    <xdr:colOff>4526280</xdr:colOff>
                    <xdr:row>13</xdr:row>
                    <xdr:rowOff>670560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8" r:id="rId173" name="Check Box 300">
              <controlPr defaultSize="0" autoFill="0" autoLine="0" autoPict="0">
                <anchor moveWithCells="1">
                  <from>
                    <xdr:col>20</xdr:col>
                    <xdr:colOff>38100</xdr:colOff>
                    <xdr:row>13</xdr:row>
                    <xdr:rowOff>30480</xdr:rowOff>
                  </from>
                  <to>
                    <xdr:col>20</xdr:col>
                    <xdr:colOff>4533900</xdr:colOff>
                    <xdr:row>13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9" r:id="rId174" name="Check Box 301">
              <controlPr defaultSize="0" autoFill="0" autoLine="0" autoPict="0">
                <anchor moveWithCells="1">
                  <from>
                    <xdr:col>20</xdr:col>
                    <xdr:colOff>30480</xdr:colOff>
                    <xdr:row>13</xdr:row>
                    <xdr:rowOff>251460</xdr:rowOff>
                  </from>
                  <to>
                    <xdr:col>20</xdr:col>
                    <xdr:colOff>4526280</xdr:colOff>
                    <xdr:row>13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0" r:id="rId175" name="Check Box 302">
              <controlPr defaultSize="0" autoFill="0" autoLine="0" autoPict="0">
                <anchor moveWithCells="1">
                  <from>
                    <xdr:col>20</xdr:col>
                    <xdr:colOff>38100</xdr:colOff>
                    <xdr:row>13</xdr:row>
                    <xdr:rowOff>464820</xdr:rowOff>
                  </from>
                  <to>
                    <xdr:col>20</xdr:col>
                    <xdr:colOff>4533900</xdr:colOff>
                    <xdr:row>13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1" r:id="rId176" name="Check Box 303">
              <controlPr defaultSize="0" autoFill="0" autoLine="0" autoPict="0">
                <anchor moveWithCells="1">
                  <from>
                    <xdr:col>20</xdr:col>
                    <xdr:colOff>38100</xdr:colOff>
                    <xdr:row>13</xdr:row>
                    <xdr:rowOff>685800</xdr:rowOff>
                  </from>
                  <to>
                    <xdr:col>20</xdr:col>
                    <xdr:colOff>4533900</xdr:colOff>
                    <xdr:row>13</xdr:row>
                    <xdr:rowOff>883920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2" r:id="rId177" name="Check Box 304">
              <controlPr defaultSize="0" autoFill="0" autoLine="0" autoPict="0">
                <anchor moveWithCells="1">
                  <from>
                    <xdr:col>20</xdr:col>
                    <xdr:colOff>38100</xdr:colOff>
                    <xdr:row>13</xdr:row>
                    <xdr:rowOff>906780</xdr:rowOff>
                  </from>
                  <to>
                    <xdr:col>20</xdr:col>
                    <xdr:colOff>4533900</xdr:colOff>
                    <xdr:row>13</xdr:row>
                    <xdr:rowOff>1097280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3" r:id="rId178" name="Check Box 305">
              <controlPr defaultSize="0" autoFill="0" autoLine="0" autoPict="0">
                <anchor moveWithCells="1">
                  <from>
                    <xdr:col>22</xdr:col>
                    <xdr:colOff>38100</xdr:colOff>
                    <xdr:row>13</xdr:row>
                    <xdr:rowOff>30480</xdr:rowOff>
                  </from>
                  <to>
                    <xdr:col>22</xdr:col>
                    <xdr:colOff>4533900</xdr:colOff>
                    <xdr:row>13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4" r:id="rId179" name="Check Box 306">
              <controlPr defaultSize="0" autoFill="0" autoLine="0" autoPict="0">
                <anchor moveWithCells="1">
                  <from>
                    <xdr:col>22</xdr:col>
                    <xdr:colOff>38100</xdr:colOff>
                    <xdr:row>13</xdr:row>
                    <xdr:rowOff>236220</xdr:rowOff>
                  </from>
                  <to>
                    <xdr:col>22</xdr:col>
                    <xdr:colOff>4533900</xdr:colOff>
                    <xdr:row>13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" r:id="rId180" name="Check Box 307">
              <controlPr defaultSize="0" autoFill="0" autoLine="0" autoPict="0">
                <anchor moveWithCells="1">
                  <from>
                    <xdr:col>22</xdr:col>
                    <xdr:colOff>38100</xdr:colOff>
                    <xdr:row>13</xdr:row>
                    <xdr:rowOff>449580</xdr:rowOff>
                  </from>
                  <to>
                    <xdr:col>22</xdr:col>
                    <xdr:colOff>4533900</xdr:colOff>
                    <xdr:row>13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" r:id="rId181" name="Check Box 308">
              <controlPr defaultSize="0" autoFill="0" autoLine="0" autoPict="0">
                <anchor moveWithCells="1">
                  <from>
                    <xdr:col>22</xdr:col>
                    <xdr:colOff>38100</xdr:colOff>
                    <xdr:row>13</xdr:row>
                    <xdr:rowOff>655320</xdr:rowOff>
                  </from>
                  <to>
                    <xdr:col>22</xdr:col>
                    <xdr:colOff>4533900</xdr:colOff>
                    <xdr:row>13</xdr:row>
                    <xdr:rowOff>845820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" r:id="rId182" name="Check Box 309">
              <controlPr defaultSize="0" autoFill="0" autoLine="0" autoPict="0">
                <anchor moveWithCells="1">
                  <from>
                    <xdr:col>22</xdr:col>
                    <xdr:colOff>38100</xdr:colOff>
                    <xdr:row>13</xdr:row>
                    <xdr:rowOff>861060</xdr:rowOff>
                  </from>
                  <to>
                    <xdr:col>22</xdr:col>
                    <xdr:colOff>4533900</xdr:colOff>
                    <xdr:row>13</xdr:row>
                    <xdr:rowOff>1051560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" r:id="rId183" name="Check Box 310">
              <controlPr defaultSize="0" autoFill="0" autoLine="0" autoPict="0">
                <anchor moveWithCells="1">
                  <from>
                    <xdr:col>24</xdr:col>
                    <xdr:colOff>38100</xdr:colOff>
                    <xdr:row>13</xdr:row>
                    <xdr:rowOff>30480</xdr:rowOff>
                  </from>
                  <to>
                    <xdr:col>24</xdr:col>
                    <xdr:colOff>4533900</xdr:colOff>
                    <xdr:row>13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4" r:id="rId184" name="Check Box 316">
              <controlPr defaultSize="0" autoFill="0" autoLine="0" autoPict="0">
                <anchor moveWithCells="1">
                  <from>
                    <xdr:col>8</xdr:col>
                    <xdr:colOff>60960</xdr:colOff>
                    <xdr:row>14</xdr:row>
                    <xdr:rowOff>60960</xdr:rowOff>
                  </from>
                  <to>
                    <xdr:col>8</xdr:col>
                    <xdr:colOff>754380</xdr:colOff>
                    <xdr:row>14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5" r:id="rId185" name="Check Box 317">
              <controlPr defaultSize="0" autoFill="0" autoLine="0" autoPict="0">
                <anchor moveWithCells="1">
                  <from>
                    <xdr:col>9</xdr:col>
                    <xdr:colOff>60960</xdr:colOff>
                    <xdr:row>14</xdr:row>
                    <xdr:rowOff>60960</xdr:rowOff>
                  </from>
                  <to>
                    <xdr:col>9</xdr:col>
                    <xdr:colOff>754380</xdr:colOff>
                    <xdr:row>14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6" r:id="rId186" name="Check Box 318">
              <controlPr defaultSize="0" autoFill="0" autoLine="0" autoPict="0">
                <anchor moveWithCells="1">
                  <from>
                    <xdr:col>10</xdr:col>
                    <xdr:colOff>60960</xdr:colOff>
                    <xdr:row>14</xdr:row>
                    <xdr:rowOff>60960</xdr:rowOff>
                  </from>
                  <to>
                    <xdr:col>10</xdr:col>
                    <xdr:colOff>845820</xdr:colOff>
                    <xdr:row>14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7" r:id="rId187" name="Check Box 319">
              <controlPr defaultSize="0" autoFill="0" autoLine="0" autoPict="0">
                <anchor moveWithCells="1">
                  <from>
                    <xdr:col>14</xdr:col>
                    <xdr:colOff>60960</xdr:colOff>
                    <xdr:row>14</xdr:row>
                    <xdr:rowOff>60960</xdr:rowOff>
                  </from>
                  <to>
                    <xdr:col>14</xdr:col>
                    <xdr:colOff>754380</xdr:colOff>
                    <xdr:row>14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9" r:id="rId188" name="Check Box 321">
              <controlPr defaultSize="0" autoFill="0" autoLine="0" autoPict="0">
                <anchor moveWithCells="1">
                  <from>
                    <xdr:col>18</xdr:col>
                    <xdr:colOff>38100</xdr:colOff>
                    <xdr:row>14</xdr:row>
                    <xdr:rowOff>30480</xdr:rowOff>
                  </from>
                  <to>
                    <xdr:col>18</xdr:col>
                    <xdr:colOff>4533900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0" r:id="rId189" name="Check Box 322">
              <controlPr defaultSize="0" autoFill="0" autoLine="0" autoPict="0">
                <anchor moveWithCells="1">
                  <from>
                    <xdr:col>18</xdr:col>
                    <xdr:colOff>38100</xdr:colOff>
                    <xdr:row>14</xdr:row>
                    <xdr:rowOff>259080</xdr:rowOff>
                  </from>
                  <to>
                    <xdr:col>18</xdr:col>
                    <xdr:colOff>4533900</xdr:colOff>
                    <xdr:row>14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1" r:id="rId190" name="Check Box 323">
              <controlPr defaultSize="0" autoFill="0" autoLine="0" autoPict="0">
                <anchor moveWithCells="1">
                  <from>
                    <xdr:col>18</xdr:col>
                    <xdr:colOff>30480</xdr:colOff>
                    <xdr:row>14</xdr:row>
                    <xdr:rowOff>480060</xdr:rowOff>
                  </from>
                  <to>
                    <xdr:col>18</xdr:col>
                    <xdr:colOff>4526280</xdr:colOff>
                    <xdr:row>14</xdr:row>
                    <xdr:rowOff>670560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2" r:id="rId191" name="Check Box 324">
              <controlPr defaultSize="0" autoFill="0" autoLine="0" autoPict="0">
                <anchor moveWithCells="1">
                  <from>
                    <xdr:col>20</xdr:col>
                    <xdr:colOff>38100</xdr:colOff>
                    <xdr:row>14</xdr:row>
                    <xdr:rowOff>30480</xdr:rowOff>
                  </from>
                  <to>
                    <xdr:col>20</xdr:col>
                    <xdr:colOff>4533900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3" r:id="rId192" name="Check Box 325">
              <controlPr defaultSize="0" autoFill="0" autoLine="0" autoPict="0">
                <anchor moveWithCells="1">
                  <from>
                    <xdr:col>20</xdr:col>
                    <xdr:colOff>30480</xdr:colOff>
                    <xdr:row>14</xdr:row>
                    <xdr:rowOff>251460</xdr:rowOff>
                  </from>
                  <to>
                    <xdr:col>20</xdr:col>
                    <xdr:colOff>4526280</xdr:colOff>
                    <xdr:row>14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4" r:id="rId193" name="Check Box 326">
              <controlPr defaultSize="0" autoFill="0" autoLine="0" autoPict="0">
                <anchor moveWithCells="1">
                  <from>
                    <xdr:col>20</xdr:col>
                    <xdr:colOff>38100</xdr:colOff>
                    <xdr:row>14</xdr:row>
                    <xdr:rowOff>464820</xdr:rowOff>
                  </from>
                  <to>
                    <xdr:col>20</xdr:col>
                    <xdr:colOff>4533900</xdr:colOff>
                    <xdr:row>14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5" r:id="rId194" name="Check Box 327">
              <controlPr defaultSize="0" autoFill="0" autoLine="0" autoPict="0">
                <anchor moveWithCells="1">
                  <from>
                    <xdr:col>20</xdr:col>
                    <xdr:colOff>38100</xdr:colOff>
                    <xdr:row>14</xdr:row>
                    <xdr:rowOff>685800</xdr:rowOff>
                  </from>
                  <to>
                    <xdr:col>20</xdr:col>
                    <xdr:colOff>4533900</xdr:colOff>
                    <xdr:row>14</xdr:row>
                    <xdr:rowOff>883920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6" r:id="rId195" name="Check Box 328">
              <controlPr defaultSize="0" autoFill="0" autoLine="0" autoPict="0">
                <anchor moveWithCells="1">
                  <from>
                    <xdr:col>20</xdr:col>
                    <xdr:colOff>38100</xdr:colOff>
                    <xdr:row>14</xdr:row>
                    <xdr:rowOff>906780</xdr:rowOff>
                  </from>
                  <to>
                    <xdr:col>20</xdr:col>
                    <xdr:colOff>4533900</xdr:colOff>
                    <xdr:row>14</xdr:row>
                    <xdr:rowOff>1097280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7" r:id="rId196" name="Check Box 329">
              <controlPr defaultSize="0" autoFill="0" autoLine="0" autoPict="0">
                <anchor moveWithCells="1">
                  <from>
                    <xdr:col>22</xdr:col>
                    <xdr:colOff>38100</xdr:colOff>
                    <xdr:row>14</xdr:row>
                    <xdr:rowOff>30480</xdr:rowOff>
                  </from>
                  <to>
                    <xdr:col>22</xdr:col>
                    <xdr:colOff>4533900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8" r:id="rId197" name="Check Box 330">
              <controlPr defaultSize="0" autoFill="0" autoLine="0" autoPict="0">
                <anchor moveWithCells="1">
                  <from>
                    <xdr:col>22</xdr:col>
                    <xdr:colOff>38100</xdr:colOff>
                    <xdr:row>14</xdr:row>
                    <xdr:rowOff>236220</xdr:rowOff>
                  </from>
                  <to>
                    <xdr:col>22</xdr:col>
                    <xdr:colOff>4533900</xdr:colOff>
                    <xdr:row>14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9" r:id="rId198" name="Check Box 331">
              <controlPr defaultSize="0" autoFill="0" autoLine="0" autoPict="0">
                <anchor moveWithCells="1">
                  <from>
                    <xdr:col>22</xdr:col>
                    <xdr:colOff>38100</xdr:colOff>
                    <xdr:row>14</xdr:row>
                    <xdr:rowOff>449580</xdr:rowOff>
                  </from>
                  <to>
                    <xdr:col>22</xdr:col>
                    <xdr:colOff>4533900</xdr:colOff>
                    <xdr:row>14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0" r:id="rId199" name="Check Box 332">
              <controlPr defaultSize="0" autoFill="0" autoLine="0" autoPict="0">
                <anchor moveWithCells="1">
                  <from>
                    <xdr:col>22</xdr:col>
                    <xdr:colOff>38100</xdr:colOff>
                    <xdr:row>14</xdr:row>
                    <xdr:rowOff>655320</xdr:rowOff>
                  </from>
                  <to>
                    <xdr:col>22</xdr:col>
                    <xdr:colOff>4533900</xdr:colOff>
                    <xdr:row>14</xdr:row>
                    <xdr:rowOff>845820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1" r:id="rId200" name="Check Box 333">
              <controlPr defaultSize="0" autoFill="0" autoLine="0" autoPict="0">
                <anchor moveWithCells="1">
                  <from>
                    <xdr:col>22</xdr:col>
                    <xdr:colOff>38100</xdr:colOff>
                    <xdr:row>14</xdr:row>
                    <xdr:rowOff>861060</xdr:rowOff>
                  </from>
                  <to>
                    <xdr:col>22</xdr:col>
                    <xdr:colOff>4533900</xdr:colOff>
                    <xdr:row>14</xdr:row>
                    <xdr:rowOff>1051560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2" r:id="rId201" name="Check Box 334">
              <controlPr defaultSize="0" autoFill="0" autoLine="0" autoPict="0">
                <anchor moveWithCells="1">
                  <from>
                    <xdr:col>24</xdr:col>
                    <xdr:colOff>38100</xdr:colOff>
                    <xdr:row>14</xdr:row>
                    <xdr:rowOff>30480</xdr:rowOff>
                  </from>
                  <to>
                    <xdr:col>24</xdr:col>
                    <xdr:colOff>4533900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8" r:id="rId202" name="Check Box 340">
              <controlPr defaultSize="0" autoFill="0" autoLine="0" autoPict="0">
                <anchor moveWithCells="1">
                  <from>
                    <xdr:col>8</xdr:col>
                    <xdr:colOff>60960</xdr:colOff>
                    <xdr:row>15</xdr:row>
                    <xdr:rowOff>60960</xdr:rowOff>
                  </from>
                  <to>
                    <xdr:col>8</xdr:col>
                    <xdr:colOff>754380</xdr:colOff>
                    <xdr:row>15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9" r:id="rId203" name="Check Box 341">
              <controlPr defaultSize="0" autoFill="0" autoLine="0" autoPict="0">
                <anchor moveWithCells="1">
                  <from>
                    <xdr:col>9</xdr:col>
                    <xdr:colOff>60960</xdr:colOff>
                    <xdr:row>15</xdr:row>
                    <xdr:rowOff>60960</xdr:rowOff>
                  </from>
                  <to>
                    <xdr:col>9</xdr:col>
                    <xdr:colOff>754380</xdr:colOff>
                    <xdr:row>15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0" r:id="rId204" name="Check Box 342">
              <controlPr defaultSize="0" autoFill="0" autoLine="0" autoPict="0">
                <anchor moveWithCells="1">
                  <from>
                    <xdr:col>10</xdr:col>
                    <xdr:colOff>60960</xdr:colOff>
                    <xdr:row>15</xdr:row>
                    <xdr:rowOff>60960</xdr:rowOff>
                  </from>
                  <to>
                    <xdr:col>10</xdr:col>
                    <xdr:colOff>845820</xdr:colOff>
                    <xdr:row>15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1" r:id="rId205" name="Check Box 343">
              <controlPr defaultSize="0" autoFill="0" autoLine="0" autoPict="0">
                <anchor moveWithCells="1">
                  <from>
                    <xdr:col>14</xdr:col>
                    <xdr:colOff>60960</xdr:colOff>
                    <xdr:row>15</xdr:row>
                    <xdr:rowOff>60960</xdr:rowOff>
                  </from>
                  <to>
                    <xdr:col>14</xdr:col>
                    <xdr:colOff>754380</xdr:colOff>
                    <xdr:row>15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3" r:id="rId206" name="Check Box 345">
              <controlPr defaultSize="0" autoFill="0" autoLine="0" autoPict="0">
                <anchor moveWithCells="1">
                  <from>
                    <xdr:col>18</xdr:col>
                    <xdr:colOff>38100</xdr:colOff>
                    <xdr:row>15</xdr:row>
                    <xdr:rowOff>30480</xdr:rowOff>
                  </from>
                  <to>
                    <xdr:col>18</xdr:col>
                    <xdr:colOff>4533900</xdr:colOff>
                    <xdr:row>15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4" r:id="rId207" name="Check Box 346">
              <controlPr defaultSize="0" autoFill="0" autoLine="0" autoPict="0">
                <anchor moveWithCells="1">
                  <from>
                    <xdr:col>18</xdr:col>
                    <xdr:colOff>38100</xdr:colOff>
                    <xdr:row>15</xdr:row>
                    <xdr:rowOff>259080</xdr:rowOff>
                  </from>
                  <to>
                    <xdr:col>18</xdr:col>
                    <xdr:colOff>4533900</xdr:colOff>
                    <xdr:row>15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5" r:id="rId208" name="Check Box 347">
              <controlPr defaultSize="0" autoFill="0" autoLine="0" autoPict="0">
                <anchor moveWithCells="1">
                  <from>
                    <xdr:col>18</xdr:col>
                    <xdr:colOff>30480</xdr:colOff>
                    <xdr:row>15</xdr:row>
                    <xdr:rowOff>480060</xdr:rowOff>
                  </from>
                  <to>
                    <xdr:col>18</xdr:col>
                    <xdr:colOff>4526280</xdr:colOff>
                    <xdr:row>15</xdr:row>
                    <xdr:rowOff>670560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6" r:id="rId209" name="Check Box 348">
              <controlPr defaultSize="0" autoFill="0" autoLine="0" autoPict="0">
                <anchor moveWithCells="1">
                  <from>
                    <xdr:col>20</xdr:col>
                    <xdr:colOff>38100</xdr:colOff>
                    <xdr:row>15</xdr:row>
                    <xdr:rowOff>30480</xdr:rowOff>
                  </from>
                  <to>
                    <xdr:col>20</xdr:col>
                    <xdr:colOff>4533900</xdr:colOff>
                    <xdr:row>15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7" r:id="rId210" name="Check Box 349">
              <controlPr defaultSize="0" autoFill="0" autoLine="0" autoPict="0">
                <anchor moveWithCells="1">
                  <from>
                    <xdr:col>20</xdr:col>
                    <xdr:colOff>30480</xdr:colOff>
                    <xdr:row>15</xdr:row>
                    <xdr:rowOff>251460</xdr:rowOff>
                  </from>
                  <to>
                    <xdr:col>20</xdr:col>
                    <xdr:colOff>4526280</xdr:colOff>
                    <xdr:row>15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8" r:id="rId211" name="Check Box 350">
              <controlPr defaultSize="0" autoFill="0" autoLine="0" autoPict="0">
                <anchor moveWithCells="1">
                  <from>
                    <xdr:col>20</xdr:col>
                    <xdr:colOff>38100</xdr:colOff>
                    <xdr:row>15</xdr:row>
                    <xdr:rowOff>464820</xdr:rowOff>
                  </from>
                  <to>
                    <xdr:col>20</xdr:col>
                    <xdr:colOff>4533900</xdr:colOff>
                    <xdr:row>15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9" r:id="rId212" name="Check Box 351">
              <controlPr defaultSize="0" autoFill="0" autoLine="0" autoPict="0">
                <anchor moveWithCells="1">
                  <from>
                    <xdr:col>20</xdr:col>
                    <xdr:colOff>38100</xdr:colOff>
                    <xdr:row>15</xdr:row>
                    <xdr:rowOff>685800</xdr:rowOff>
                  </from>
                  <to>
                    <xdr:col>20</xdr:col>
                    <xdr:colOff>4533900</xdr:colOff>
                    <xdr:row>15</xdr:row>
                    <xdr:rowOff>883920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0" r:id="rId213" name="Check Box 352">
              <controlPr defaultSize="0" autoFill="0" autoLine="0" autoPict="0">
                <anchor moveWithCells="1">
                  <from>
                    <xdr:col>20</xdr:col>
                    <xdr:colOff>38100</xdr:colOff>
                    <xdr:row>15</xdr:row>
                    <xdr:rowOff>906780</xdr:rowOff>
                  </from>
                  <to>
                    <xdr:col>20</xdr:col>
                    <xdr:colOff>4533900</xdr:colOff>
                    <xdr:row>15</xdr:row>
                    <xdr:rowOff>1097280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1" r:id="rId214" name="Check Box 353">
              <controlPr defaultSize="0" autoFill="0" autoLine="0" autoPict="0">
                <anchor moveWithCells="1">
                  <from>
                    <xdr:col>22</xdr:col>
                    <xdr:colOff>38100</xdr:colOff>
                    <xdr:row>15</xdr:row>
                    <xdr:rowOff>30480</xdr:rowOff>
                  </from>
                  <to>
                    <xdr:col>22</xdr:col>
                    <xdr:colOff>4533900</xdr:colOff>
                    <xdr:row>15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2" r:id="rId215" name="Check Box 354">
              <controlPr defaultSize="0" autoFill="0" autoLine="0" autoPict="0">
                <anchor moveWithCells="1">
                  <from>
                    <xdr:col>22</xdr:col>
                    <xdr:colOff>38100</xdr:colOff>
                    <xdr:row>15</xdr:row>
                    <xdr:rowOff>236220</xdr:rowOff>
                  </from>
                  <to>
                    <xdr:col>22</xdr:col>
                    <xdr:colOff>4533900</xdr:colOff>
                    <xdr:row>15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3" r:id="rId216" name="Check Box 355">
              <controlPr defaultSize="0" autoFill="0" autoLine="0" autoPict="0">
                <anchor moveWithCells="1">
                  <from>
                    <xdr:col>22</xdr:col>
                    <xdr:colOff>38100</xdr:colOff>
                    <xdr:row>15</xdr:row>
                    <xdr:rowOff>449580</xdr:rowOff>
                  </from>
                  <to>
                    <xdr:col>22</xdr:col>
                    <xdr:colOff>4533900</xdr:colOff>
                    <xdr:row>15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4" r:id="rId217" name="Check Box 356">
              <controlPr defaultSize="0" autoFill="0" autoLine="0" autoPict="0">
                <anchor moveWithCells="1">
                  <from>
                    <xdr:col>22</xdr:col>
                    <xdr:colOff>38100</xdr:colOff>
                    <xdr:row>15</xdr:row>
                    <xdr:rowOff>655320</xdr:rowOff>
                  </from>
                  <to>
                    <xdr:col>22</xdr:col>
                    <xdr:colOff>4533900</xdr:colOff>
                    <xdr:row>15</xdr:row>
                    <xdr:rowOff>845820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5" r:id="rId218" name="Check Box 357">
              <controlPr defaultSize="0" autoFill="0" autoLine="0" autoPict="0">
                <anchor moveWithCells="1">
                  <from>
                    <xdr:col>22</xdr:col>
                    <xdr:colOff>38100</xdr:colOff>
                    <xdr:row>15</xdr:row>
                    <xdr:rowOff>861060</xdr:rowOff>
                  </from>
                  <to>
                    <xdr:col>22</xdr:col>
                    <xdr:colOff>4533900</xdr:colOff>
                    <xdr:row>15</xdr:row>
                    <xdr:rowOff>1051560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6" r:id="rId219" name="Check Box 358">
              <controlPr defaultSize="0" autoFill="0" autoLine="0" autoPict="0">
                <anchor moveWithCells="1">
                  <from>
                    <xdr:col>24</xdr:col>
                    <xdr:colOff>38100</xdr:colOff>
                    <xdr:row>15</xdr:row>
                    <xdr:rowOff>30480</xdr:rowOff>
                  </from>
                  <to>
                    <xdr:col>24</xdr:col>
                    <xdr:colOff>4533900</xdr:colOff>
                    <xdr:row>15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2" r:id="rId220" name="Check Box 364">
              <controlPr defaultSize="0" autoFill="0" autoLine="0" autoPict="0">
                <anchor moveWithCells="1">
                  <from>
                    <xdr:col>8</xdr:col>
                    <xdr:colOff>60960</xdr:colOff>
                    <xdr:row>16</xdr:row>
                    <xdr:rowOff>60960</xdr:rowOff>
                  </from>
                  <to>
                    <xdr:col>8</xdr:col>
                    <xdr:colOff>754380</xdr:colOff>
                    <xdr:row>16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3" r:id="rId221" name="Check Box 365">
              <controlPr defaultSize="0" autoFill="0" autoLine="0" autoPict="0">
                <anchor moveWithCells="1">
                  <from>
                    <xdr:col>9</xdr:col>
                    <xdr:colOff>60960</xdr:colOff>
                    <xdr:row>16</xdr:row>
                    <xdr:rowOff>60960</xdr:rowOff>
                  </from>
                  <to>
                    <xdr:col>9</xdr:col>
                    <xdr:colOff>754380</xdr:colOff>
                    <xdr:row>16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4" r:id="rId222" name="Check Box 366">
              <controlPr defaultSize="0" autoFill="0" autoLine="0" autoPict="0">
                <anchor moveWithCells="1">
                  <from>
                    <xdr:col>10</xdr:col>
                    <xdr:colOff>60960</xdr:colOff>
                    <xdr:row>16</xdr:row>
                    <xdr:rowOff>60960</xdr:rowOff>
                  </from>
                  <to>
                    <xdr:col>10</xdr:col>
                    <xdr:colOff>845820</xdr:colOff>
                    <xdr:row>16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5" r:id="rId223" name="Check Box 367">
              <controlPr defaultSize="0" autoFill="0" autoLine="0" autoPict="0">
                <anchor moveWithCells="1">
                  <from>
                    <xdr:col>14</xdr:col>
                    <xdr:colOff>60960</xdr:colOff>
                    <xdr:row>16</xdr:row>
                    <xdr:rowOff>60960</xdr:rowOff>
                  </from>
                  <to>
                    <xdr:col>14</xdr:col>
                    <xdr:colOff>754380</xdr:colOff>
                    <xdr:row>16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7" r:id="rId224" name="Check Box 369">
              <controlPr defaultSize="0" autoFill="0" autoLine="0" autoPict="0">
                <anchor moveWithCells="1">
                  <from>
                    <xdr:col>18</xdr:col>
                    <xdr:colOff>38100</xdr:colOff>
                    <xdr:row>16</xdr:row>
                    <xdr:rowOff>30480</xdr:rowOff>
                  </from>
                  <to>
                    <xdr:col>18</xdr:col>
                    <xdr:colOff>4533900</xdr:colOff>
                    <xdr:row>16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8" r:id="rId225" name="Check Box 370">
              <controlPr defaultSize="0" autoFill="0" autoLine="0" autoPict="0">
                <anchor moveWithCells="1">
                  <from>
                    <xdr:col>18</xdr:col>
                    <xdr:colOff>38100</xdr:colOff>
                    <xdr:row>16</xdr:row>
                    <xdr:rowOff>259080</xdr:rowOff>
                  </from>
                  <to>
                    <xdr:col>18</xdr:col>
                    <xdr:colOff>4533900</xdr:colOff>
                    <xdr:row>16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9" r:id="rId226" name="Check Box 371">
              <controlPr defaultSize="0" autoFill="0" autoLine="0" autoPict="0">
                <anchor moveWithCells="1">
                  <from>
                    <xdr:col>18</xdr:col>
                    <xdr:colOff>30480</xdr:colOff>
                    <xdr:row>16</xdr:row>
                    <xdr:rowOff>480060</xdr:rowOff>
                  </from>
                  <to>
                    <xdr:col>18</xdr:col>
                    <xdr:colOff>4526280</xdr:colOff>
                    <xdr:row>16</xdr:row>
                    <xdr:rowOff>670560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0" r:id="rId227" name="Check Box 372">
              <controlPr defaultSize="0" autoFill="0" autoLine="0" autoPict="0">
                <anchor moveWithCells="1">
                  <from>
                    <xdr:col>20</xdr:col>
                    <xdr:colOff>38100</xdr:colOff>
                    <xdr:row>16</xdr:row>
                    <xdr:rowOff>30480</xdr:rowOff>
                  </from>
                  <to>
                    <xdr:col>20</xdr:col>
                    <xdr:colOff>4533900</xdr:colOff>
                    <xdr:row>16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1" r:id="rId228" name="Check Box 373">
              <controlPr defaultSize="0" autoFill="0" autoLine="0" autoPict="0">
                <anchor moveWithCells="1">
                  <from>
                    <xdr:col>20</xdr:col>
                    <xdr:colOff>30480</xdr:colOff>
                    <xdr:row>16</xdr:row>
                    <xdr:rowOff>251460</xdr:rowOff>
                  </from>
                  <to>
                    <xdr:col>20</xdr:col>
                    <xdr:colOff>4526280</xdr:colOff>
                    <xdr:row>16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2" r:id="rId229" name="Check Box 374">
              <controlPr defaultSize="0" autoFill="0" autoLine="0" autoPict="0">
                <anchor moveWithCells="1">
                  <from>
                    <xdr:col>20</xdr:col>
                    <xdr:colOff>38100</xdr:colOff>
                    <xdr:row>16</xdr:row>
                    <xdr:rowOff>464820</xdr:rowOff>
                  </from>
                  <to>
                    <xdr:col>20</xdr:col>
                    <xdr:colOff>4533900</xdr:colOff>
                    <xdr:row>16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3" r:id="rId230" name="Check Box 375">
              <controlPr defaultSize="0" autoFill="0" autoLine="0" autoPict="0">
                <anchor moveWithCells="1">
                  <from>
                    <xdr:col>20</xdr:col>
                    <xdr:colOff>38100</xdr:colOff>
                    <xdr:row>16</xdr:row>
                    <xdr:rowOff>685800</xdr:rowOff>
                  </from>
                  <to>
                    <xdr:col>20</xdr:col>
                    <xdr:colOff>4533900</xdr:colOff>
                    <xdr:row>16</xdr:row>
                    <xdr:rowOff>883920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4" r:id="rId231" name="Check Box 376">
              <controlPr defaultSize="0" autoFill="0" autoLine="0" autoPict="0">
                <anchor moveWithCells="1">
                  <from>
                    <xdr:col>20</xdr:col>
                    <xdr:colOff>38100</xdr:colOff>
                    <xdr:row>16</xdr:row>
                    <xdr:rowOff>906780</xdr:rowOff>
                  </from>
                  <to>
                    <xdr:col>20</xdr:col>
                    <xdr:colOff>4533900</xdr:colOff>
                    <xdr:row>16</xdr:row>
                    <xdr:rowOff>1097280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5" r:id="rId232" name="Check Box 377">
              <controlPr defaultSize="0" autoFill="0" autoLine="0" autoPict="0">
                <anchor moveWithCells="1">
                  <from>
                    <xdr:col>22</xdr:col>
                    <xdr:colOff>38100</xdr:colOff>
                    <xdr:row>16</xdr:row>
                    <xdr:rowOff>30480</xdr:rowOff>
                  </from>
                  <to>
                    <xdr:col>22</xdr:col>
                    <xdr:colOff>4533900</xdr:colOff>
                    <xdr:row>16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6" r:id="rId233" name="Check Box 378">
              <controlPr defaultSize="0" autoFill="0" autoLine="0" autoPict="0">
                <anchor moveWithCells="1">
                  <from>
                    <xdr:col>22</xdr:col>
                    <xdr:colOff>38100</xdr:colOff>
                    <xdr:row>16</xdr:row>
                    <xdr:rowOff>236220</xdr:rowOff>
                  </from>
                  <to>
                    <xdr:col>22</xdr:col>
                    <xdr:colOff>4533900</xdr:colOff>
                    <xdr:row>16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7" r:id="rId234" name="Check Box 379">
              <controlPr defaultSize="0" autoFill="0" autoLine="0" autoPict="0">
                <anchor moveWithCells="1">
                  <from>
                    <xdr:col>22</xdr:col>
                    <xdr:colOff>38100</xdr:colOff>
                    <xdr:row>16</xdr:row>
                    <xdr:rowOff>449580</xdr:rowOff>
                  </from>
                  <to>
                    <xdr:col>22</xdr:col>
                    <xdr:colOff>4533900</xdr:colOff>
                    <xdr:row>16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8" r:id="rId235" name="Check Box 380">
              <controlPr defaultSize="0" autoFill="0" autoLine="0" autoPict="0">
                <anchor moveWithCells="1">
                  <from>
                    <xdr:col>22</xdr:col>
                    <xdr:colOff>38100</xdr:colOff>
                    <xdr:row>16</xdr:row>
                    <xdr:rowOff>655320</xdr:rowOff>
                  </from>
                  <to>
                    <xdr:col>22</xdr:col>
                    <xdr:colOff>4533900</xdr:colOff>
                    <xdr:row>16</xdr:row>
                    <xdr:rowOff>845820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9" r:id="rId236" name="Check Box 381">
              <controlPr defaultSize="0" autoFill="0" autoLine="0" autoPict="0">
                <anchor moveWithCells="1">
                  <from>
                    <xdr:col>22</xdr:col>
                    <xdr:colOff>38100</xdr:colOff>
                    <xdr:row>16</xdr:row>
                    <xdr:rowOff>861060</xdr:rowOff>
                  </from>
                  <to>
                    <xdr:col>22</xdr:col>
                    <xdr:colOff>4533900</xdr:colOff>
                    <xdr:row>16</xdr:row>
                    <xdr:rowOff>1051560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0" r:id="rId237" name="Check Box 382">
              <controlPr defaultSize="0" autoFill="0" autoLine="0" autoPict="0">
                <anchor moveWithCells="1">
                  <from>
                    <xdr:col>24</xdr:col>
                    <xdr:colOff>38100</xdr:colOff>
                    <xdr:row>16</xdr:row>
                    <xdr:rowOff>30480</xdr:rowOff>
                  </from>
                  <to>
                    <xdr:col>24</xdr:col>
                    <xdr:colOff>4533900</xdr:colOff>
                    <xdr:row>16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6" r:id="rId238" name="Check Box 388">
              <controlPr defaultSize="0" autoFill="0" autoLine="0" autoPict="0">
                <anchor moveWithCells="1">
                  <from>
                    <xdr:col>8</xdr:col>
                    <xdr:colOff>60960</xdr:colOff>
                    <xdr:row>17</xdr:row>
                    <xdr:rowOff>60960</xdr:rowOff>
                  </from>
                  <to>
                    <xdr:col>8</xdr:col>
                    <xdr:colOff>754380</xdr:colOff>
                    <xdr:row>17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7" r:id="rId239" name="Check Box 389">
              <controlPr defaultSize="0" autoFill="0" autoLine="0" autoPict="0">
                <anchor moveWithCells="1">
                  <from>
                    <xdr:col>9</xdr:col>
                    <xdr:colOff>60960</xdr:colOff>
                    <xdr:row>17</xdr:row>
                    <xdr:rowOff>60960</xdr:rowOff>
                  </from>
                  <to>
                    <xdr:col>9</xdr:col>
                    <xdr:colOff>754380</xdr:colOff>
                    <xdr:row>17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8" r:id="rId240" name="Check Box 390">
              <controlPr defaultSize="0" autoFill="0" autoLine="0" autoPict="0">
                <anchor moveWithCells="1">
                  <from>
                    <xdr:col>10</xdr:col>
                    <xdr:colOff>60960</xdr:colOff>
                    <xdr:row>17</xdr:row>
                    <xdr:rowOff>60960</xdr:rowOff>
                  </from>
                  <to>
                    <xdr:col>10</xdr:col>
                    <xdr:colOff>845820</xdr:colOff>
                    <xdr:row>17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9" r:id="rId241" name="Check Box 391">
              <controlPr defaultSize="0" autoFill="0" autoLine="0" autoPict="0">
                <anchor moveWithCells="1">
                  <from>
                    <xdr:col>14</xdr:col>
                    <xdr:colOff>60960</xdr:colOff>
                    <xdr:row>17</xdr:row>
                    <xdr:rowOff>60960</xdr:rowOff>
                  </from>
                  <to>
                    <xdr:col>14</xdr:col>
                    <xdr:colOff>754380</xdr:colOff>
                    <xdr:row>17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1" r:id="rId242" name="Check Box 393">
              <controlPr defaultSize="0" autoFill="0" autoLine="0" autoPict="0">
                <anchor moveWithCells="1">
                  <from>
                    <xdr:col>18</xdr:col>
                    <xdr:colOff>38100</xdr:colOff>
                    <xdr:row>17</xdr:row>
                    <xdr:rowOff>30480</xdr:rowOff>
                  </from>
                  <to>
                    <xdr:col>18</xdr:col>
                    <xdr:colOff>4533900</xdr:colOff>
                    <xdr:row>17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2" r:id="rId243" name="Check Box 394">
              <controlPr defaultSize="0" autoFill="0" autoLine="0" autoPict="0">
                <anchor moveWithCells="1">
                  <from>
                    <xdr:col>18</xdr:col>
                    <xdr:colOff>38100</xdr:colOff>
                    <xdr:row>17</xdr:row>
                    <xdr:rowOff>259080</xdr:rowOff>
                  </from>
                  <to>
                    <xdr:col>18</xdr:col>
                    <xdr:colOff>4533900</xdr:colOff>
                    <xdr:row>17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3" r:id="rId244" name="Check Box 395">
              <controlPr defaultSize="0" autoFill="0" autoLine="0" autoPict="0">
                <anchor moveWithCells="1">
                  <from>
                    <xdr:col>18</xdr:col>
                    <xdr:colOff>30480</xdr:colOff>
                    <xdr:row>17</xdr:row>
                    <xdr:rowOff>480060</xdr:rowOff>
                  </from>
                  <to>
                    <xdr:col>18</xdr:col>
                    <xdr:colOff>4526280</xdr:colOff>
                    <xdr:row>17</xdr:row>
                    <xdr:rowOff>670560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4" r:id="rId245" name="Check Box 396">
              <controlPr defaultSize="0" autoFill="0" autoLine="0" autoPict="0">
                <anchor moveWithCells="1">
                  <from>
                    <xdr:col>20</xdr:col>
                    <xdr:colOff>38100</xdr:colOff>
                    <xdr:row>17</xdr:row>
                    <xdr:rowOff>30480</xdr:rowOff>
                  </from>
                  <to>
                    <xdr:col>20</xdr:col>
                    <xdr:colOff>4533900</xdr:colOff>
                    <xdr:row>17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5" r:id="rId246" name="Check Box 397">
              <controlPr defaultSize="0" autoFill="0" autoLine="0" autoPict="0">
                <anchor moveWithCells="1">
                  <from>
                    <xdr:col>20</xdr:col>
                    <xdr:colOff>30480</xdr:colOff>
                    <xdr:row>17</xdr:row>
                    <xdr:rowOff>251460</xdr:rowOff>
                  </from>
                  <to>
                    <xdr:col>20</xdr:col>
                    <xdr:colOff>4526280</xdr:colOff>
                    <xdr:row>17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6" r:id="rId247" name="Check Box 398">
              <controlPr defaultSize="0" autoFill="0" autoLine="0" autoPict="0">
                <anchor moveWithCells="1">
                  <from>
                    <xdr:col>20</xdr:col>
                    <xdr:colOff>38100</xdr:colOff>
                    <xdr:row>17</xdr:row>
                    <xdr:rowOff>464820</xdr:rowOff>
                  </from>
                  <to>
                    <xdr:col>20</xdr:col>
                    <xdr:colOff>4533900</xdr:colOff>
                    <xdr:row>17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7" r:id="rId248" name="Check Box 399">
              <controlPr defaultSize="0" autoFill="0" autoLine="0" autoPict="0">
                <anchor moveWithCells="1">
                  <from>
                    <xdr:col>20</xdr:col>
                    <xdr:colOff>38100</xdr:colOff>
                    <xdr:row>17</xdr:row>
                    <xdr:rowOff>685800</xdr:rowOff>
                  </from>
                  <to>
                    <xdr:col>20</xdr:col>
                    <xdr:colOff>4533900</xdr:colOff>
                    <xdr:row>17</xdr:row>
                    <xdr:rowOff>883920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8" r:id="rId249" name="Check Box 400">
              <controlPr defaultSize="0" autoFill="0" autoLine="0" autoPict="0">
                <anchor moveWithCells="1">
                  <from>
                    <xdr:col>20</xdr:col>
                    <xdr:colOff>38100</xdr:colOff>
                    <xdr:row>17</xdr:row>
                    <xdr:rowOff>906780</xdr:rowOff>
                  </from>
                  <to>
                    <xdr:col>20</xdr:col>
                    <xdr:colOff>4533900</xdr:colOff>
                    <xdr:row>17</xdr:row>
                    <xdr:rowOff>1097280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9" r:id="rId250" name="Check Box 401">
              <controlPr defaultSize="0" autoFill="0" autoLine="0" autoPict="0">
                <anchor moveWithCells="1">
                  <from>
                    <xdr:col>22</xdr:col>
                    <xdr:colOff>38100</xdr:colOff>
                    <xdr:row>17</xdr:row>
                    <xdr:rowOff>30480</xdr:rowOff>
                  </from>
                  <to>
                    <xdr:col>22</xdr:col>
                    <xdr:colOff>4533900</xdr:colOff>
                    <xdr:row>17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0" r:id="rId251" name="Check Box 402">
              <controlPr defaultSize="0" autoFill="0" autoLine="0" autoPict="0">
                <anchor moveWithCells="1">
                  <from>
                    <xdr:col>22</xdr:col>
                    <xdr:colOff>38100</xdr:colOff>
                    <xdr:row>17</xdr:row>
                    <xdr:rowOff>236220</xdr:rowOff>
                  </from>
                  <to>
                    <xdr:col>22</xdr:col>
                    <xdr:colOff>4533900</xdr:colOff>
                    <xdr:row>17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1" r:id="rId252" name="Check Box 403">
              <controlPr defaultSize="0" autoFill="0" autoLine="0" autoPict="0">
                <anchor moveWithCells="1">
                  <from>
                    <xdr:col>22</xdr:col>
                    <xdr:colOff>38100</xdr:colOff>
                    <xdr:row>17</xdr:row>
                    <xdr:rowOff>449580</xdr:rowOff>
                  </from>
                  <to>
                    <xdr:col>22</xdr:col>
                    <xdr:colOff>4533900</xdr:colOff>
                    <xdr:row>17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2" r:id="rId253" name="Check Box 404">
              <controlPr defaultSize="0" autoFill="0" autoLine="0" autoPict="0">
                <anchor moveWithCells="1">
                  <from>
                    <xdr:col>22</xdr:col>
                    <xdr:colOff>38100</xdr:colOff>
                    <xdr:row>17</xdr:row>
                    <xdr:rowOff>655320</xdr:rowOff>
                  </from>
                  <to>
                    <xdr:col>22</xdr:col>
                    <xdr:colOff>4533900</xdr:colOff>
                    <xdr:row>17</xdr:row>
                    <xdr:rowOff>845820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3" r:id="rId254" name="Check Box 405">
              <controlPr defaultSize="0" autoFill="0" autoLine="0" autoPict="0">
                <anchor moveWithCells="1">
                  <from>
                    <xdr:col>22</xdr:col>
                    <xdr:colOff>38100</xdr:colOff>
                    <xdr:row>17</xdr:row>
                    <xdr:rowOff>861060</xdr:rowOff>
                  </from>
                  <to>
                    <xdr:col>22</xdr:col>
                    <xdr:colOff>4533900</xdr:colOff>
                    <xdr:row>17</xdr:row>
                    <xdr:rowOff>1051560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4" r:id="rId255" name="Check Box 406">
              <controlPr defaultSize="0" autoFill="0" autoLine="0" autoPict="0">
                <anchor moveWithCells="1">
                  <from>
                    <xdr:col>24</xdr:col>
                    <xdr:colOff>38100</xdr:colOff>
                    <xdr:row>17</xdr:row>
                    <xdr:rowOff>30480</xdr:rowOff>
                  </from>
                  <to>
                    <xdr:col>24</xdr:col>
                    <xdr:colOff>4533900</xdr:colOff>
                    <xdr:row>17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" r:id="rId256" name="Check Box 412">
              <controlPr defaultSize="0" autoFill="0" autoLine="0" autoPict="0">
                <anchor moveWithCells="1">
                  <from>
                    <xdr:col>8</xdr:col>
                    <xdr:colOff>60960</xdr:colOff>
                    <xdr:row>18</xdr:row>
                    <xdr:rowOff>60960</xdr:rowOff>
                  </from>
                  <to>
                    <xdr:col>8</xdr:col>
                    <xdr:colOff>754380</xdr:colOff>
                    <xdr:row>18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" r:id="rId257" name="Check Box 413">
              <controlPr defaultSize="0" autoFill="0" autoLine="0" autoPict="0">
                <anchor moveWithCells="1">
                  <from>
                    <xdr:col>9</xdr:col>
                    <xdr:colOff>60960</xdr:colOff>
                    <xdr:row>18</xdr:row>
                    <xdr:rowOff>60960</xdr:rowOff>
                  </from>
                  <to>
                    <xdr:col>9</xdr:col>
                    <xdr:colOff>754380</xdr:colOff>
                    <xdr:row>18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" r:id="rId258" name="Check Box 414">
              <controlPr defaultSize="0" autoFill="0" autoLine="0" autoPict="0">
                <anchor moveWithCells="1">
                  <from>
                    <xdr:col>10</xdr:col>
                    <xdr:colOff>60960</xdr:colOff>
                    <xdr:row>18</xdr:row>
                    <xdr:rowOff>60960</xdr:rowOff>
                  </from>
                  <to>
                    <xdr:col>10</xdr:col>
                    <xdr:colOff>845820</xdr:colOff>
                    <xdr:row>18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" r:id="rId259" name="Check Box 415">
              <controlPr defaultSize="0" autoFill="0" autoLine="0" autoPict="0">
                <anchor moveWithCells="1">
                  <from>
                    <xdr:col>14</xdr:col>
                    <xdr:colOff>60960</xdr:colOff>
                    <xdr:row>18</xdr:row>
                    <xdr:rowOff>60960</xdr:rowOff>
                  </from>
                  <to>
                    <xdr:col>14</xdr:col>
                    <xdr:colOff>754380</xdr:colOff>
                    <xdr:row>18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5" r:id="rId260" name="Check Box 417">
              <controlPr defaultSize="0" autoFill="0" autoLine="0" autoPict="0">
                <anchor moveWithCells="1">
                  <from>
                    <xdr:col>18</xdr:col>
                    <xdr:colOff>38100</xdr:colOff>
                    <xdr:row>18</xdr:row>
                    <xdr:rowOff>30480</xdr:rowOff>
                  </from>
                  <to>
                    <xdr:col>18</xdr:col>
                    <xdr:colOff>4533900</xdr:colOff>
                    <xdr:row>18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6" r:id="rId261" name="Check Box 418">
              <controlPr defaultSize="0" autoFill="0" autoLine="0" autoPict="0">
                <anchor moveWithCells="1">
                  <from>
                    <xdr:col>18</xdr:col>
                    <xdr:colOff>38100</xdr:colOff>
                    <xdr:row>18</xdr:row>
                    <xdr:rowOff>259080</xdr:rowOff>
                  </from>
                  <to>
                    <xdr:col>18</xdr:col>
                    <xdr:colOff>4533900</xdr:colOff>
                    <xdr:row>18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" r:id="rId262" name="Check Box 419">
              <controlPr defaultSize="0" autoFill="0" autoLine="0" autoPict="0">
                <anchor moveWithCells="1">
                  <from>
                    <xdr:col>18</xdr:col>
                    <xdr:colOff>30480</xdr:colOff>
                    <xdr:row>18</xdr:row>
                    <xdr:rowOff>480060</xdr:rowOff>
                  </from>
                  <to>
                    <xdr:col>18</xdr:col>
                    <xdr:colOff>4526280</xdr:colOff>
                    <xdr:row>18</xdr:row>
                    <xdr:rowOff>670560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" r:id="rId263" name="Check Box 420">
              <controlPr defaultSize="0" autoFill="0" autoLine="0" autoPict="0">
                <anchor moveWithCells="1">
                  <from>
                    <xdr:col>20</xdr:col>
                    <xdr:colOff>38100</xdr:colOff>
                    <xdr:row>18</xdr:row>
                    <xdr:rowOff>30480</xdr:rowOff>
                  </from>
                  <to>
                    <xdr:col>20</xdr:col>
                    <xdr:colOff>4533900</xdr:colOff>
                    <xdr:row>18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9" r:id="rId264" name="Check Box 421">
              <controlPr defaultSize="0" autoFill="0" autoLine="0" autoPict="0">
                <anchor moveWithCells="1">
                  <from>
                    <xdr:col>20</xdr:col>
                    <xdr:colOff>30480</xdr:colOff>
                    <xdr:row>18</xdr:row>
                    <xdr:rowOff>251460</xdr:rowOff>
                  </from>
                  <to>
                    <xdr:col>20</xdr:col>
                    <xdr:colOff>4526280</xdr:colOff>
                    <xdr:row>18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0" r:id="rId265" name="Check Box 422">
              <controlPr defaultSize="0" autoFill="0" autoLine="0" autoPict="0">
                <anchor moveWithCells="1">
                  <from>
                    <xdr:col>20</xdr:col>
                    <xdr:colOff>38100</xdr:colOff>
                    <xdr:row>18</xdr:row>
                    <xdr:rowOff>464820</xdr:rowOff>
                  </from>
                  <to>
                    <xdr:col>20</xdr:col>
                    <xdr:colOff>4533900</xdr:colOff>
                    <xdr:row>18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1" r:id="rId266" name="Check Box 423">
              <controlPr defaultSize="0" autoFill="0" autoLine="0" autoPict="0">
                <anchor moveWithCells="1">
                  <from>
                    <xdr:col>20</xdr:col>
                    <xdr:colOff>38100</xdr:colOff>
                    <xdr:row>18</xdr:row>
                    <xdr:rowOff>685800</xdr:rowOff>
                  </from>
                  <to>
                    <xdr:col>20</xdr:col>
                    <xdr:colOff>4533900</xdr:colOff>
                    <xdr:row>18</xdr:row>
                    <xdr:rowOff>883920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2" r:id="rId267" name="Check Box 424">
              <controlPr defaultSize="0" autoFill="0" autoLine="0" autoPict="0">
                <anchor moveWithCells="1">
                  <from>
                    <xdr:col>20</xdr:col>
                    <xdr:colOff>38100</xdr:colOff>
                    <xdr:row>18</xdr:row>
                    <xdr:rowOff>906780</xdr:rowOff>
                  </from>
                  <to>
                    <xdr:col>20</xdr:col>
                    <xdr:colOff>4533900</xdr:colOff>
                    <xdr:row>18</xdr:row>
                    <xdr:rowOff>1097280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3" r:id="rId268" name="Check Box 425">
              <controlPr defaultSize="0" autoFill="0" autoLine="0" autoPict="0">
                <anchor moveWithCells="1">
                  <from>
                    <xdr:col>22</xdr:col>
                    <xdr:colOff>38100</xdr:colOff>
                    <xdr:row>18</xdr:row>
                    <xdr:rowOff>30480</xdr:rowOff>
                  </from>
                  <to>
                    <xdr:col>22</xdr:col>
                    <xdr:colOff>4533900</xdr:colOff>
                    <xdr:row>18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4" r:id="rId269" name="Check Box 426">
              <controlPr defaultSize="0" autoFill="0" autoLine="0" autoPict="0">
                <anchor moveWithCells="1">
                  <from>
                    <xdr:col>22</xdr:col>
                    <xdr:colOff>38100</xdr:colOff>
                    <xdr:row>18</xdr:row>
                    <xdr:rowOff>236220</xdr:rowOff>
                  </from>
                  <to>
                    <xdr:col>22</xdr:col>
                    <xdr:colOff>4533900</xdr:colOff>
                    <xdr:row>18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5" r:id="rId270" name="Check Box 427">
              <controlPr defaultSize="0" autoFill="0" autoLine="0" autoPict="0">
                <anchor moveWithCells="1">
                  <from>
                    <xdr:col>22</xdr:col>
                    <xdr:colOff>38100</xdr:colOff>
                    <xdr:row>18</xdr:row>
                    <xdr:rowOff>449580</xdr:rowOff>
                  </from>
                  <to>
                    <xdr:col>22</xdr:col>
                    <xdr:colOff>4533900</xdr:colOff>
                    <xdr:row>18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6" r:id="rId271" name="Check Box 428">
              <controlPr defaultSize="0" autoFill="0" autoLine="0" autoPict="0">
                <anchor moveWithCells="1">
                  <from>
                    <xdr:col>22</xdr:col>
                    <xdr:colOff>38100</xdr:colOff>
                    <xdr:row>18</xdr:row>
                    <xdr:rowOff>655320</xdr:rowOff>
                  </from>
                  <to>
                    <xdr:col>22</xdr:col>
                    <xdr:colOff>4533900</xdr:colOff>
                    <xdr:row>18</xdr:row>
                    <xdr:rowOff>845820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7" r:id="rId272" name="Check Box 429">
              <controlPr defaultSize="0" autoFill="0" autoLine="0" autoPict="0">
                <anchor moveWithCells="1">
                  <from>
                    <xdr:col>22</xdr:col>
                    <xdr:colOff>38100</xdr:colOff>
                    <xdr:row>18</xdr:row>
                    <xdr:rowOff>861060</xdr:rowOff>
                  </from>
                  <to>
                    <xdr:col>22</xdr:col>
                    <xdr:colOff>4533900</xdr:colOff>
                    <xdr:row>18</xdr:row>
                    <xdr:rowOff>1051560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" r:id="rId273" name="Check Box 430">
              <controlPr defaultSize="0" autoFill="0" autoLine="0" autoPict="0">
                <anchor moveWithCells="1">
                  <from>
                    <xdr:col>24</xdr:col>
                    <xdr:colOff>38100</xdr:colOff>
                    <xdr:row>18</xdr:row>
                    <xdr:rowOff>30480</xdr:rowOff>
                  </from>
                  <to>
                    <xdr:col>24</xdr:col>
                    <xdr:colOff>4533900</xdr:colOff>
                    <xdr:row>18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4" r:id="rId274" name="Check Box 436">
              <controlPr defaultSize="0" autoFill="0" autoLine="0" autoPict="0">
                <anchor moveWithCells="1">
                  <from>
                    <xdr:col>8</xdr:col>
                    <xdr:colOff>60960</xdr:colOff>
                    <xdr:row>19</xdr:row>
                    <xdr:rowOff>60960</xdr:rowOff>
                  </from>
                  <to>
                    <xdr:col>8</xdr:col>
                    <xdr:colOff>754380</xdr:colOff>
                    <xdr:row>19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5" r:id="rId275" name="Check Box 437">
              <controlPr defaultSize="0" autoFill="0" autoLine="0" autoPict="0">
                <anchor moveWithCells="1">
                  <from>
                    <xdr:col>9</xdr:col>
                    <xdr:colOff>60960</xdr:colOff>
                    <xdr:row>19</xdr:row>
                    <xdr:rowOff>60960</xdr:rowOff>
                  </from>
                  <to>
                    <xdr:col>9</xdr:col>
                    <xdr:colOff>754380</xdr:colOff>
                    <xdr:row>19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6" r:id="rId276" name="Check Box 438">
              <controlPr defaultSize="0" autoFill="0" autoLine="0" autoPict="0">
                <anchor moveWithCells="1">
                  <from>
                    <xdr:col>10</xdr:col>
                    <xdr:colOff>60960</xdr:colOff>
                    <xdr:row>19</xdr:row>
                    <xdr:rowOff>60960</xdr:rowOff>
                  </from>
                  <to>
                    <xdr:col>10</xdr:col>
                    <xdr:colOff>845820</xdr:colOff>
                    <xdr:row>19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7" r:id="rId277" name="Check Box 439">
              <controlPr defaultSize="0" autoFill="0" autoLine="0" autoPict="0">
                <anchor moveWithCells="1">
                  <from>
                    <xdr:col>14</xdr:col>
                    <xdr:colOff>60960</xdr:colOff>
                    <xdr:row>19</xdr:row>
                    <xdr:rowOff>60960</xdr:rowOff>
                  </from>
                  <to>
                    <xdr:col>14</xdr:col>
                    <xdr:colOff>754380</xdr:colOff>
                    <xdr:row>19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9" r:id="rId278" name="Check Box 441">
              <controlPr defaultSize="0" autoFill="0" autoLine="0" autoPict="0">
                <anchor moveWithCells="1">
                  <from>
                    <xdr:col>18</xdr:col>
                    <xdr:colOff>38100</xdr:colOff>
                    <xdr:row>19</xdr:row>
                    <xdr:rowOff>30480</xdr:rowOff>
                  </from>
                  <to>
                    <xdr:col>18</xdr:col>
                    <xdr:colOff>4533900</xdr:colOff>
                    <xdr:row>19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0" r:id="rId279" name="Check Box 442">
              <controlPr defaultSize="0" autoFill="0" autoLine="0" autoPict="0">
                <anchor moveWithCells="1">
                  <from>
                    <xdr:col>18</xdr:col>
                    <xdr:colOff>38100</xdr:colOff>
                    <xdr:row>19</xdr:row>
                    <xdr:rowOff>259080</xdr:rowOff>
                  </from>
                  <to>
                    <xdr:col>18</xdr:col>
                    <xdr:colOff>4533900</xdr:colOff>
                    <xdr:row>19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1" r:id="rId280" name="Check Box 443">
              <controlPr defaultSize="0" autoFill="0" autoLine="0" autoPict="0">
                <anchor moveWithCells="1">
                  <from>
                    <xdr:col>18</xdr:col>
                    <xdr:colOff>30480</xdr:colOff>
                    <xdr:row>19</xdr:row>
                    <xdr:rowOff>480060</xdr:rowOff>
                  </from>
                  <to>
                    <xdr:col>18</xdr:col>
                    <xdr:colOff>4526280</xdr:colOff>
                    <xdr:row>19</xdr:row>
                    <xdr:rowOff>670560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2" r:id="rId281" name="Check Box 444">
              <controlPr defaultSize="0" autoFill="0" autoLine="0" autoPict="0">
                <anchor moveWithCells="1">
                  <from>
                    <xdr:col>20</xdr:col>
                    <xdr:colOff>38100</xdr:colOff>
                    <xdr:row>19</xdr:row>
                    <xdr:rowOff>30480</xdr:rowOff>
                  </from>
                  <to>
                    <xdr:col>20</xdr:col>
                    <xdr:colOff>4533900</xdr:colOff>
                    <xdr:row>19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3" r:id="rId282" name="Check Box 445">
              <controlPr defaultSize="0" autoFill="0" autoLine="0" autoPict="0">
                <anchor moveWithCells="1">
                  <from>
                    <xdr:col>20</xdr:col>
                    <xdr:colOff>30480</xdr:colOff>
                    <xdr:row>19</xdr:row>
                    <xdr:rowOff>251460</xdr:rowOff>
                  </from>
                  <to>
                    <xdr:col>20</xdr:col>
                    <xdr:colOff>4526280</xdr:colOff>
                    <xdr:row>19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4" r:id="rId283" name="Check Box 446">
              <controlPr defaultSize="0" autoFill="0" autoLine="0" autoPict="0">
                <anchor moveWithCells="1">
                  <from>
                    <xdr:col>20</xdr:col>
                    <xdr:colOff>38100</xdr:colOff>
                    <xdr:row>19</xdr:row>
                    <xdr:rowOff>464820</xdr:rowOff>
                  </from>
                  <to>
                    <xdr:col>20</xdr:col>
                    <xdr:colOff>4533900</xdr:colOff>
                    <xdr:row>19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5" r:id="rId284" name="Check Box 447">
              <controlPr defaultSize="0" autoFill="0" autoLine="0" autoPict="0">
                <anchor moveWithCells="1">
                  <from>
                    <xdr:col>20</xdr:col>
                    <xdr:colOff>38100</xdr:colOff>
                    <xdr:row>19</xdr:row>
                    <xdr:rowOff>685800</xdr:rowOff>
                  </from>
                  <to>
                    <xdr:col>20</xdr:col>
                    <xdr:colOff>4533900</xdr:colOff>
                    <xdr:row>19</xdr:row>
                    <xdr:rowOff>883920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6" r:id="rId285" name="Check Box 448">
              <controlPr defaultSize="0" autoFill="0" autoLine="0" autoPict="0">
                <anchor moveWithCells="1">
                  <from>
                    <xdr:col>20</xdr:col>
                    <xdr:colOff>38100</xdr:colOff>
                    <xdr:row>19</xdr:row>
                    <xdr:rowOff>906780</xdr:rowOff>
                  </from>
                  <to>
                    <xdr:col>20</xdr:col>
                    <xdr:colOff>4533900</xdr:colOff>
                    <xdr:row>19</xdr:row>
                    <xdr:rowOff>1097280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7" r:id="rId286" name="Check Box 449">
              <controlPr defaultSize="0" autoFill="0" autoLine="0" autoPict="0">
                <anchor moveWithCells="1">
                  <from>
                    <xdr:col>22</xdr:col>
                    <xdr:colOff>38100</xdr:colOff>
                    <xdr:row>19</xdr:row>
                    <xdr:rowOff>30480</xdr:rowOff>
                  </from>
                  <to>
                    <xdr:col>22</xdr:col>
                    <xdr:colOff>4533900</xdr:colOff>
                    <xdr:row>19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8" r:id="rId287" name="Check Box 450">
              <controlPr defaultSize="0" autoFill="0" autoLine="0" autoPict="0">
                <anchor moveWithCells="1">
                  <from>
                    <xdr:col>22</xdr:col>
                    <xdr:colOff>38100</xdr:colOff>
                    <xdr:row>19</xdr:row>
                    <xdr:rowOff>236220</xdr:rowOff>
                  </from>
                  <to>
                    <xdr:col>22</xdr:col>
                    <xdr:colOff>4533900</xdr:colOff>
                    <xdr:row>19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9" r:id="rId288" name="Check Box 451">
              <controlPr defaultSize="0" autoFill="0" autoLine="0" autoPict="0">
                <anchor moveWithCells="1">
                  <from>
                    <xdr:col>22</xdr:col>
                    <xdr:colOff>38100</xdr:colOff>
                    <xdr:row>19</xdr:row>
                    <xdr:rowOff>449580</xdr:rowOff>
                  </from>
                  <to>
                    <xdr:col>22</xdr:col>
                    <xdr:colOff>4533900</xdr:colOff>
                    <xdr:row>19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0" r:id="rId289" name="Check Box 452">
              <controlPr defaultSize="0" autoFill="0" autoLine="0" autoPict="0">
                <anchor moveWithCells="1">
                  <from>
                    <xdr:col>22</xdr:col>
                    <xdr:colOff>38100</xdr:colOff>
                    <xdr:row>19</xdr:row>
                    <xdr:rowOff>655320</xdr:rowOff>
                  </from>
                  <to>
                    <xdr:col>22</xdr:col>
                    <xdr:colOff>4533900</xdr:colOff>
                    <xdr:row>19</xdr:row>
                    <xdr:rowOff>845820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1" r:id="rId290" name="Check Box 453">
              <controlPr defaultSize="0" autoFill="0" autoLine="0" autoPict="0">
                <anchor moveWithCells="1">
                  <from>
                    <xdr:col>22</xdr:col>
                    <xdr:colOff>38100</xdr:colOff>
                    <xdr:row>19</xdr:row>
                    <xdr:rowOff>861060</xdr:rowOff>
                  </from>
                  <to>
                    <xdr:col>22</xdr:col>
                    <xdr:colOff>4533900</xdr:colOff>
                    <xdr:row>19</xdr:row>
                    <xdr:rowOff>1051560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2" r:id="rId291" name="Check Box 454">
              <controlPr defaultSize="0" autoFill="0" autoLine="0" autoPict="0">
                <anchor moveWithCells="1">
                  <from>
                    <xdr:col>24</xdr:col>
                    <xdr:colOff>38100</xdr:colOff>
                    <xdr:row>19</xdr:row>
                    <xdr:rowOff>30480</xdr:rowOff>
                  </from>
                  <to>
                    <xdr:col>24</xdr:col>
                    <xdr:colOff>4533900</xdr:colOff>
                    <xdr:row>19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8" r:id="rId292" name="Check Box 460">
              <controlPr defaultSize="0" autoFill="0" autoLine="0" autoPict="0">
                <anchor moveWithCells="1">
                  <from>
                    <xdr:col>8</xdr:col>
                    <xdr:colOff>60960</xdr:colOff>
                    <xdr:row>20</xdr:row>
                    <xdr:rowOff>60960</xdr:rowOff>
                  </from>
                  <to>
                    <xdr:col>8</xdr:col>
                    <xdr:colOff>754380</xdr:colOff>
                    <xdr:row>20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9" r:id="rId293" name="Check Box 461">
              <controlPr defaultSize="0" autoFill="0" autoLine="0" autoPict="0">
                <anchor moveWithCells="1">
                  <from>
                    <xdr:col>9</xdr:col>
                    <xdr:colOff>60960</xdr:colOff>
                    <xdr:row>20</xdr:row>
                    <xdr:rowOff>60960</xdr:rowOff>
                  </from>
                  <to>
                    <xdr:col>9</xdr:col>
                    <xdr:colOff>754380</xdr:colOff>
                    <xdr:row>20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0" r:id="rId294" name="Check Box 462">
              <controlPr defaultSize="0" autoFill="0" autoLine="0" autoPict="0">
                <anchor moveWithCells="1">
                  <from>
                    <xdr:col>10</xdr:col>
                    <xdr:colOff>60960</xdr:colOff>
                    <xdr:row>20</xdr:row>
                    <xdr:rowOff>60960</xdr:rowOff>
                  </from>
                  <to>
                    <xdr:col>10</xdr:col>
                    <xdr:colOff>845820</xdr:colOff>
                    <xdr:row>20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1" r:id="rId295" name="Check Box 463">
              <controlPr defaultSize="0" autoFill="0" autoLine="0" autoPict="0">
                <anchor moveWithCells="1">
                  <from>
                    <xdr:col>14</xdr:col>
                    <xdr:colOff>60960</xdr:colOff>
                    <xdr:row>20</xdr:row>
                    <xdr:rowOff>60960</xdr:rowOff>
                  </from>
                  <to>
                    <xdr:col>14</xdr:col>
                    <xdr:colOff>754380</xdr:colOff>
                    <xdr:row>20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3" r:id="rId296" name="Check Box 465">
              <controlPr defaultSize="0" autoFill="0" autoLine="0" autoPict="0">
                <anchor moveWithCells="1">
                  <from>
                    <xdr:col>18</xdr:col>
                    <xdr:colOff>38100</xdr:colOff>
                    <xdr:row>20</xdr:row>
                    <xdr:rowOff>30480</xdr:rowOff>
                  </from>
                  <to>
                    <xdr:col>18</xdr:col>
                    <xdr:colOff>4533900</xdr:colOff>
                    <xdr:row>20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4" r:id="rId297" name="Check Box 466">
              <controlPr defaultSize="0" autoFill="0" autoLine="0" autoPict="0">
                <anchor moveWithCells="1">
                  <from>
                    <xdr:col>18</xdr:col>
                    <xdr:colOff>38100</xdr:colOff>
                    <xdr:row>20</xdr:row>
                    <xdr:rowOff>259080</xdr:rowOff>
                  </from>
                  <to>
                    <xdr:col>18</xdr:col>
                    <xdr:colOff>4533900</xdr:colOff>
                    <xdr:row>20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5" r:id="rId298" name="Check Box 467">
              <controlPr defaultSize="0" autoFill="0" autoLine="0" autoPict="0">
                <anchor moveWithCells="1">
                  <from>
                    <xdr:col>18</xdr:col>
                    <xdr:colOff>30480</xdr:colOff>
                    <xdr:row>20</xdr:row>
                    <xdr:rowOff>480060</xdr:rowOff>
                  </from>
                  <to>
                    <xdr:col>18</xdr:col>
                    <xdr:colOff>4526280</xdr:colOff>
                    <xdr:row>20</xdr:row>
                    <xdr:rowOff>670560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6" r:id="rId299" name="Check Box 468">
              <controlPr defaultSize="0" autoFill="0" autoLine="0" autoPict="0">
                <anchor moveWithCells="1">
                  <from>
                    <xdr:col>20</xdr:col>
                    <xdr:colOff>38100</xdr:colOff>
                    <xdr:row>20</xdr:row>
                    <xdr:rowOff>30480</xdr:rowOff>
                  </from>
                  <to>
                    <xdr:col>20</xdr:col>
                    <xdr:colOff>4533900</xdr:colOff>
                    <xdr:row>20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7" r:id="rId300" name="Check Box 469">
              <controlPr defaultSize="0" autoFill="0" autoLine="0" autoPict="0">
                <anchor moveWithCells="1">
                  <from>
                    <xdr:col>20</xdr:col>
                    <xdr:colOff>30480</xdr:colOff>
                    <xdr:row>20</xdr:row>
                    <xdr:rowOff>251460</xdr:rowOff>
                  </from>
                  <to>
                    <xdr:col>20</xdr:col>
                    <xdr:colOff>4526280</xdr:colOff>
                    <xdr:row>20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8" r:id="rId301" name="Check Box 470">
              <controlPr defaultSize="0" autoFill="0" autoLine="0" autoPict="0">
                <anchor moveWithCells="1">
                  <from>
                    <xdr:col>20</xdr:col>
                    <xdr:colOff>38100</xdr:colOff>
                    <xdr:row>20</xdr:row>
                    <xdr:rowOff>464820</xdr:rowOff>
                  </from>
                  <to>
                    <xdr:col>20</xdr:col>
                    <xdr:colOff>4533900</xdr:colOff>
                    <xdr:row>20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9" r:id="rId302" name="Check Box 471">
              <controlPr defaultSize="0" autoFill="0" autoLine="0" autoPict="0">
                <anchor moveWithCells="1">
                  <from>
                    <xdr:col>20</xdr:col>
                    <xdr:colOff>38100</xdr:colOff>
                    <xdr:row>20</xdr:row>
                    <xdr:rowOff>685800</xdr:rowOff>
                  </from>
                  <to>
                    <xdr:col>20</xdr:col>
                    <xdr:colOff>4533900</xdr:colOff>
                    <xdr:row>20</xdr:row>
                    <xdr:rowOff>883920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0" r:id="rId303" name="Check Box 472">
              <controlPr defaultSize="0" autoFill="0" autoLine="0" autoPict="0">
                <anchor moveWithCells="1">
                  <from>
                    <xdr:col>20</xdr:col>
                    <xdr:colOff>38100</xdr:colOff>
                    <xdr:row>20</xdr:row>
                    <xdr:rowOff>906780</xdr:rowOff>
                  </from>
                  <to>
                    <xdr:col>20</xdr:col>
                    <xdr:colOff>4533900</xdr:colOff>
                    <xdr:row>20</xdr:row>
                    <xdr:rowOff>1097280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1" r:id="rId304" name="Check Box 473">
              <controlPr defaultSize="0" autoFill="0" autoLine="0" autoPict="0">
                <anchor moveWithCells="1">
                  <from>
                    <xdr:col>22</xdr:col>
                    <xdr:colOff>38100</xdr:colOff>
                    <xdr:row>20</xdr:row>
                    <xdr:rowOff>30480</xdr:rowOff>
                  </from>
                  <to>
                    <xdr:col>22</xdr:col>
                    <xdr:colOff>4533900</xdr:colOff>
                    <xdr:row>20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2" r:id="rId305" name="Check Box 474">
              <controlPr defaultSize="0" autoFill="0" autoLine="0" autoPict="0">
                <anchor moveWithCells="1">
                  <from>
                    <xdr:col>22</xdr:col>
                    <xdr:colOff>38100</xdr:colOff>
                    <xdr:row>20</xdr:row>
                    <xdr:rowOff>236220</xdr:rowOff>
                  </from>
                  <to>
                    <xdr:col>22</xdr:col>
                    <xdr:colOff>4533900</xdr:colOff>
                    <xdr:row>20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3" r:id="rId306" name="Check Box 475">
              <controlPr defaultSize="0" autoFill="0" autoLine="0" autoPict="0">
                <anchor moveWithCells="1">
                  <from>
                    <xdr:col>22</xdr:col>
                    <xdr:colOff>38100</xdr:colOff>
                    <xdr:row>20</xdr:row>
                    <xdr:rowOff>449580</xdr:rowOff>
                  </from>
                  <to>
                    <xdr:col>22</xdr:col>
                    <xdr:colOff>4533900</xdr:colOff>
                    <xdr:row>20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4" r:id="rId307" name="Check Box 476">
              <controlPr defaultSize="0" autoFill="0" autoLine="0" autoPict="0">
                <anchor moveWithCells="1">
                  <from>
                    <xdr:col>22</xdr:col>
                    <xdr:colOff>38100</xdr:colOff>
                    <xdr:row>20</xdr:row>
                    <xdr:rowOff>655320</xdr:rowOff>
                  </from>
                  <to>
                    <xdr:col>22</xdr:col>
                    <xdr:colOff>4533900</xdr:colOff>
                    <xdr:row>20</xdr:row>
                    <xdr:rowOff>845820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5" r:id="rId308" name="Check Box 477">
              <controlPr defaultSize="0" autoFill="0" autoLine="0" autoPict="0">
                <anchor moveWithCells="1">
                  <from>
                    <xdr:col>22</xdr:col>
                    <xdr:colOff>38100</xdr:colOff>
                    <xdr:row>20</xdr:row>
                    <xdr:rowOff>861060</xdr:rowOff>
                  </from>
                  <to>
                    <xdr:col>22</xdr:col>
                    <xdr:colOff>4533900</xdr:colOff>
                    <xdr:row>20</xdr:row>
                    <xdr:rowOff>1051560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6" r:id="rId309" name="Check Box 478">
              <controlPr defaultSize="0" autoFill="0" autoLine="0" autoPict="0">
                <anchor moveWithCells="1">
                  <from>
                    <xdr:col>24</xdr:col>
                    <xdr:colOff>38100</xdr:colOff>
                    <xdr:row>20</xdr:row>
                    <xdr:rowOff>30480</xdr:rowOff>
                  </from>
                  <to>
                    <xdr:col>24</xdr:col>
                    <xdr:colOff>4533900</xdr:colOff>
                    <xdr:row>20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2" r:id="rId310" name="Check Box 484">
              <controlPr defaultSize="0" autoFill="0" autoLine="0" autoPict="0">
                <anchor moveWithCells="1">
                  <from>
                    <xdr:col>8</xdr:col>
                    <xdr:colOff>60960</xdr:colOff>
                    <xdr:row>21</xdr:row>
                    <xdr:rowOff>60960</xdr:rowOff>
                  </from>
                  <to>
                    <xdr:col>8</xdr:col>
                    <xdr:colOff>754380</xdr:colOff>
                    <xdr:row>21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3" r:id="rId311" name="Check Box 485">
              <controlPr defaultSize="0" autoFill="0" autoLine="0" autoPict="0">
                <anchor moveWithCells="1">
                  <from>
                    <xdr:col>9</xdr:col>
                    <xdr:colOff>60960</xdr:colOff>
                    <xdr:row>21</xdr:row>
                    <xdr:rowOff>60960</xdr:rowOff>
                  </from>
                  <to>
                    <xdr:col>9</xdr:col>
                    <xdr:colOff>754380</xdr:colOff>
                    <xdr:row>21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4" r:id="rId312" name="Check Box 486">
              <controlPr defaultSize="0" autoFill="0" autoLine="0" autoPict="0">
                <anchor moveWithCells="1">
                  <from>
                    <xdr:col>10</xdr:col>
                    <xdr:colOff>60960</xdr:colOff>
                    <xdr:row>21</xdr:row>
                    <xdr:rowOff>60960</xdr:rowOff>
                  </from>
                  <to>
                    <xdr:col>10</xdr:col>
                    <xdr:colOff>845820</xdr:colOff>
                    <xdr:row>21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5" r:id="rId313" name="Check Box 487">
              <controlPr defaultSize="0" autoFill="0" autoLine="0" autoPict="0">
                <anchor moveWithCells="1">
                  <from>
                    <xdr:col>14</xdr:col>
                    <xdr:colOff>60960</xdr:colOff>
                    <xdr:row>21</xdr:row>
                    <xdr:rowOff>60960</xdr:rowOff>
                  </from>
                  <to>
                    <xdr:col>14</xdr:col>
                    <xdr:colOff>754380</xdr:colOff>
                    <xdr:row>21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7" r:id="rId314" name="Check Box 489">
              <controlPr defaultSize="0" autoFill="0" autoLine="0" autoPict="0">
                <anchor moveWithCells="1">
                  <from>
                    <xdr:col>18</xdr:col>
                    <xdr:colOff>38100</xdr:colOff>
                    <xdr:row>21</xdr:row>
                    <xdr:rowOff>30480</xdr:rowOff>
                  </from>
                  <to>
                    <xdr:col>18</xdr:col>
                    <xdr:colOff>4533900</xdr:colOff>
                    <xdr:row>21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8" r:id="rId315" name="Check Box 490">
              <controlPr defaultSize="0" autoFill="0" autoLine="0" autoPict="0">
                <anchor moveWithCells="1">
                  <from>
                    <xdr:col>18</xdr:col>
                    <xdr:colOff>38100</xdr:colOff>
                    <xdr:row>21</xdr:row>
                    <xdr:rowOff>259080</xdr:rowOff>
                  </from>
                  <to>
                    <xdr:col>18</xdr:col>
                    <xdr:colOff>4533900</xdr:colOff>
                    <xdr:row>21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9" r:id="rId316" name="Check Box 491">
              <controlPr defaultSize="0" autoFill="0" autoLine="0" autoPict="0">
                <anchor moveWithCells="1">
                  <from>
                    <xdr:col>18</xdr:col>
                    <xdr:colOff>30480</xdr:colOff>
                    <xdr:row>21</xdr:row>
                    <xdr:rowOff>480060</xdr:rowOff>
                  </from>
                  <to>
                    <xdr:col>18</xdr:col>
                    <xdr:colOff>4526280</xdr:colOff>
                    <xdr:row>21</xdr:row>
                    <xdr:rowOff>670560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0" r:id="rId317" name="Check Box 492">
              <controlPr defaultSize="0" autoFill="0" autoLine="0" autoPict="0">
                <anchor moveWithCells="1">
                  <from>
                    <xdr:col>20</xdr:col>
                    <xdr:colOff>38100</xdr:colOff>
                    <xdr:row>21</xdr:row>
                    <xdr:rowOff>30480</xdr:rowOff>
                  </from>
                  <to>
                    <xdr:col>20</xdr:col>
                    <xdr:colOff>4533900</xdr:colOff>
                    <xdr:row>21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1" r:id="rId318" name="Check Box 493">
              <controlPr defaultSize="0" autoFill="0" autoLine="0" autoPict="0">
                <anchor moveWithCells="1">
                  <from>
                    <xdr:col>20</xdr:col>
                    <xdr:colOff>30480</xdr:colOff>
                    <xdr:row>21</xdr:row>
                    <xdr:rowOff>251460</xdr:rowOff>
                  </from>
                  <to>
                    <xdr:col>20</xdr:col>
                    <xdr:colOff>4526280</xdr:colOff>
                    <xdr:row>21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2" r:id="rId319" name="Check Box 494">
              <controlPr defaultSize="0" autoFill="0" autoLine="0" autoPict="0">
                <anchor moveWithCells="1">
                  <from>
                    <xdr:col>20</xdr:col>
                    <xdr:colOff>38100</xdr:colOff>
                    <xdr:row>21</xdr:row>
                    <xdr:rowOff>464820</xdr:rowOff>
                  </from>
                  <to>
                    <xdr:col>20</xdr:col>
                    <xdr:colOff>4533900</xdr:colOff>
                    <xdr:row>21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3" r:id="rId320" name="Check Box 495">
              <controlPr defaultSize="0" autoFill="0" autoLine="0" autoPict="0">
                <anchor moveWithCells="1">
                  <from>
                    <xdr:col>20</xdr:col>
                    <xdr:colOff>38100</xdr:colOff>
                    <xdr:row>21</xdr:row>
                    <xdr:rowOff>685800</xdr:rowOff>
                  </from>
                  <to>
                    <xdr:col>20</xdr:col>
                    <xdr:colOff>4533900</xdr:colOff>
                    <xdr:row>21</xdr:row>
                    <xdr:rowOff>883920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4" r:id="rId321" name="Check Box 496">
              <controlPr defaultSize="0" autoFill="0" autoLine="0" autoPict="0">
                <anchor moveWithCells="1">
                  <from>
                    <xdr:col>20</xdr:col>
                    <xdr:colOff>38100</xdr:colOff>
                    <xdr:row>21</xdr:row>
                    <xdr:rowOff>906780</xdr:rowOff>
                  </from>
                  <to>
                    <xdr:col>20</xdr:col>
                    <xdr:colOff>4533900</xdr:colOff>
                    <xdr:row>21</xdr:row>
                    <xdr:rowOff>1097280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5" r:id="rId322" name="Check Box 497">
              <controlPr defaultSize="0" autoFill="0" autoLine="0" autoPict="0">
                <anchor moveWithCells="1">
                  <from>
                    <xdr:col>22</xdr:col>
                    <xdr:colOff>38100</xdr:colOff>
                    <xdr:row>21</xdr:row>
                    <xdr:rowOff>30480</xdr:rowOff>
                  </from>
                  <to>
                    <xdr:col>22</xdr:col>
                    <xdr:colOff>4533900</xdr:colOff>
                    <xdr:row>21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6" r:id="rId323" name="Check Box 498">
              <controlPr defaultSize="0" autoFill="0" autoLine="0" autoPict="0">
                <anchor moveWithCells="1">
                  <from>
                    <xdr:col>22</xdr:col>
                    <xdr:colOff>38100</xdr:colOff>
                    <xdr:row>21</xdr:row>
                    <xdr:rowOff>236220</xdr:rowOff>
                  </from>
                  <to>
                    <xdr:col>22</xdr:col>
                    <xdr:colOff>4533900</xdr:colOff>
                    <xdr:row>21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7" r:id="rId324" name="Check Box 499">
              <controlPr defaultSize="0" autoFill="0" autoLine="0" autoPict="0">
                <anchor moveWithCells="1">
                  <from>
                    <xdr:col>22</xdr:col>
                    <xdr:colOff>38100</xdr:colOff>
                    <xdr:row>21</xdr:row>
                    <xdr:rowOff>449580</xdr:rowOff>
                  </from>
                  <to>
                    <xdr:col>22</xdr:col>
                    <xdr:colOff>4533900</xdr:colOff>
                    <xdr:row>21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8" r:id="rId325" name="Check Box 500">
              <controlPr defaultSize="0" autoFill="0" autoLine="0" autoPict="0">
                <anchor moveWithCells="1">
                  <from>
                    <xdr:col>22</xdr:col>
                    <xdr:colOff>38100</xdr:colOff>
                    <xdr:row>21</xdr:row>
                    <xdr:rowOff>655320</xdr:rowOff>
                  </from>
                  <to>
                    <xdr:col>22</xdr:col>
                    <xdr:colOff>4533900</xdr:colOff>
                    <xdr:row>21</xdr:row>
                    <xdr:rowOff>845820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9" r:id="rId326" name="Check Box 501">
              <controlPr defaultSize="0" autoFill="0" autoLine="0" autoPict="0">
                <anchor moveWithCells="1">
                  <from>
                    <xdr:col>22</xdr:col>
                    <xdr:colOff>38100</xdr:colOff>
                    <xdr:row>21</xdr:row>
                    <xdr:rowOff>861060</xdr:rowOff>
                  </from>
                  <to>
                    <xdr:col>22</xdr:col>
                    <xdr:colOff>4533900</xdr:colOff>
                    <xdr:row>21</xdr:row>
                    <xdr:rowOff>1051560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0" r:id="rId327" name="Check Box 502">
              <controlPr defaultSize="0" autoFill="0" autoLine="0" autoPict="0">
                <anchor moveWithCells="1">
                  <from>
                    <xdr:col>24</xdr:col>
                    <xdr:colOff>38100</xdr:colOff>
                    <xdr:row>21</xdr:row>
                    <xdr:rowOff>30480</xdr:rowOff>
                  </from>
                  <to>
                    <xdr:col>24</xdr:col>
                    <xdr:colOff>4533900</xdr:colOff>
                    <xdr:row>21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6" r:id="rId328" name="Check Box 508">
              <controlPr defaultSize="0" autoFill="0" autoLine="0" autoPict="0">
                <anchor moveWithCells="1">
                  <from>
                    <xdr:col>8</xdr:col>
                    <xdr:colOff>60960</xdr:colOff>
                    <xdr:row>22</xdr:row>
                    <xdr:rowOff>60960</xdr:rowOff>
                  </from>
                  <to>
                    <xdr:col>8</xdr:col>
                    <xdr:colOff>754380</xdr:colOff>
                    <xdr:row>22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7" r:id="rId329" name="Check Box 509">
              <controlPr defaultSize="0" autoFill="0" autoLine="0" autoPict="0">
                <anchor moveWithCells="1">
                  <from>
                    <xdr:col>9</xdr:col>
                    <xdr:colOff>60960</xdr:colOff>
                    <xdr:row>22</xdr:row>
                    <xdr:rowOff>60960</xdr:rowOff>
                  </from>
                  <to>
                    <xdr:col>9</xdr:col>
                    <xdr:colOff>754380</xdr:colOff>
                    <xdr:row>22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8" r:id="rId330" name="Check Box 510">
              <controlPr defaultSize="0" autoFill="0" autoLine="0" autoPict="0">
                <anchor moveWithCells="1">
                  <from>
                    <xdr:col>10</xdr:col>
                    <xdr:colOff>60960</xdr:colOff>
                    <xdr:row>22</xdr:row>
                    <xdr:rowOff>60960</xdr:rowOff>
                  </from>
                  <to>
                    <xdr:col>10</xdr:col>
                    <xdr:colOff>845820</xdr:colOff>
                    <xdr:row>22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9" r:id="rId331" name="Check Box 511">
              <controlPr defaultSize="0" autoFill="0" autoLine="0" autoPict="0">
                <anchor moveWithCells="1">
                  <from>
                    <xdr:col>14</xdr:col>
                    <xdr:colOff>60960</xdr:colOff>
                    <xdr:row>22</xdr:row>
                    <xdr:rowOff>60960</xdr:rowOff>
                  </from>
                  <to>
                    <xdr:col>14</xdr:col>
                    <xdr:colOff>754380</xdr:colOff>
                    <xdr:row>22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" r:id="rId332" name="Check Box 513">
              <controlPr defaultSize="0" autoFill="0" autoLine="0" autoPict="0">
                <anchor moveWithCells="1">
                  <from>
                    <xdr:col>18</xdr:col>
                    <xdr:colOff>38100</xdr:colOff>
                    <xdr:row>22</xdr:row>
                    <xdr:rowOff>30480</xdr:rowOff>
                  </from>
                  <to>
                    <xdr:col>18</xdr:col>
                    <xdr:colOff>4533900</xdr:colOff>
                    <xdr:row>22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" r:id="rId333" name="Check Box 514">
              <controlPr defaultSize="0" autoFill="0" autoLine="0" autoPict="0">
                <anchor moveWithCells="1">
                  <from>
                    <xdr:col>18</xdr:col>
                    <xdr:colOff>38100</xdr:colOff>
                    <xdr:row>22</xdr:row>
                    <xdr:rowOff>259080</xdr:rowOff>
                  </from>
                  <to>
                    <xdr:col>18</xdr:col>
                    <xdr:colOff>4533900</xdr:colOff>
                    <xdr:row>22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" r:id="rId334" name="Check Box 515">
              <controlPr defaultSize="0" autoFill="0" autoLine="0" autoPict="0">
                <anchor moveWithCells="1">
                  <from>
                    <xdr:col>18</xdr:col>
                    <xdr:colOff>30480</xdr:colOff>
                    <xdr:row>22</xdr:row>
                    <xdr:rowOff>480060</xdr:rowOff>
                  </from>
                  <to>
                    <xdr:col>18</xdr:col>
                    <xdr:colOff>4526280</xdr:colOff>
                    <xdr:row>22</xdr:row>
                    <xdr:rowOff>670560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" r:id="rId335" name="Check Box 516">
              <controlPr defaultSize="0" autoFill="0" autoLine="0" autoPict="0">
                <anchor moveWithCells="1">
                  <from>
                    <xdr:col>20</xdr:col>
                    <xdr:colOff>38100</xdr:colOff>
                    <xdr:row>22</xdr:row>
                    <xdr:rowOff>30480</xdr:rowOff>
                  </from>
                  <to>
                    <xdr:col>20</xdr:col>
                    <xdr:colOff>4533900</xdr:colOff>
                    <xdr:row>22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" r:id="rId336" name="Check Box 517">
              <controlPr defaultSize="0" autoFill="0" autoLine="0" autoPict="0">
                <anchor moveWithCells="1">
                  <from>
                    <xdr:col>20</xdr:col>
                    <xdr:colOff>30480</xdr:colOff>
                    <xdr:row>22</xdr:row>
                    <xdr:rowOff>251460</xdr:rowOff>
                  </from>
                  <to>
                    <xdr:col>20</xdr:col>
                    <xdr:colOff>4526280</xdr:colOff>
                    <xdr:row>22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" r:id="rId337" name="Check Box 518">
              <controlPr defaultSize="0" autoFill="0" autoLine="0" autoPict="0">
                <anchor moveWithCells="1">
                  <from>
                    <xdr:col>20</xdr:col>
                    <xdr:colOff>38100</xdr:colOff>
                    <xdr:row>22</xdr:row>
                    <xdr:rowOff>464820</xdr:rowOff>
                  </from>
                  <to>
                    <xdr:col>20</xdr:col>
                    <xdr:colOff>4533900</xdr:colOff>
                    <xdr:row>22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" r:id="rId338" name="Check Box 519">
              <controlPr defaultSize="0" autoFill="0" autoLine="0" autoPict="0">
                <anchor moveWithCells="1">
                  <from>
                    <xdr:col>20</xdr:col>
                    <xdr:colOff>38100</xdr:colOff>
                    <xdr:row>22</xdr:row>
                    <xdr:rowOff>685800</xdr:rowOff>
                  </from>
                  <to>
                    <xdr:col>20</xdr:col>
                    <xdr:colOff>4533900</xdr:colOff>
                    <xdr:row>22</xdr:row>
                    <xdr:rowOff>883920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8" r:id="rId339" name="Check Box 520">
              <controlPr defaultSize="0" autoFill="0" autoLine="0" autoPict="0">
                <anchor moveWithCells="1">
                  <from>
                    <xdr:col>20</xdr:col>
                    <xdr:colOff>38100</xdr:colOff>
                    <xdr:row>22</xdr:row>
                    <xdr:rowOff>906780</xdr:rowOff>
                  </from>
                  <to>
                    <xdr:col>20</xdr:col>
                    <xdr:colOff>4533900</xdr:colOff>
                    <xdr:row>22</xdr:row>
                    <xdr:rowOff>1097280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9" r:id="rId340" name="Check Box 521">
              <controlPr defaultSize="0" autoFill="0" autoLine="0" autoPict="0">
                <anchor moveWithCells="1">
                  <from>
                    <xdr:col>22</xdr:col>
                    <xdr:colOff>38100</xdr:colOff>
                    <xdr:row>22</xdr:row>
                    <xdr:rowOff>30480</xdr:rowOff>
                  </from>
                  <to>
                    <xdr:col>22</xdr:col>
                    <xdr:colOff>4533900</xdr:colOff>
                    <xdr:row>22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0" r:id="rId341" name="Check Box 522">
              <controlPr defaultSize="0" autoFill="0" autoLine="0" autoPict="0">
                <anchor moveWithCells="1">
                  <from>
                    <xdr:col>22</xdr:col>
                    <xdr:colOff>38100</xdr:colOff>
                    <xdr:row>22</xdr:row>
                    <xdr:rowOff>236220</xdr:rowOff>
                  </from>
                  <to>
                    <xdr:col>22</xdr:col>
                    <xdr:colOff>4533900</xdr:colOff>
                    <xdr:row>22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1" r:id="rId342" name="Check Box 523">
              <controlPr defaultSize="0" autoFill="0" autoLine="0" autoPict="0">
                <anchor moveWithCells="1">
                  <from>
                    <xdr:col>22</xdr:col>
                    <xdr:colOff>38100</xdr:colOff>
                    <xdr:row>22</xdr:row>
                    <xdr:rowOff>449580</xdr:rowOff>
                  </from>
                  <to>
                    <xdr:col>22</xdr:col>
                    <xdr:colOff>4533900</xdr:colOff>
                    <xdr:row>22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2" r:id="rId343" name="Check Box 524">
              <controlPr defaultSize="0" autoFill="0" autoLine="0" autoPict="0">
                <anchor moveWithCells="1">
                  <from>
                    <xdr:col>22</xdr:col>
                    <xdr:colOff>38100</xdr:colOff>
                    <xdr:row>22</xdr:row>
                    <xdr:rowOff>655320</xdr:rowOff>
                  </from>
                  <to>
                    <xdr:col>22</xdr:col>
                    <xdr:colOff>4533900</xdr:colOff>
                    <xdr:row>22</xdr:row>
                    <xdr:rowOff>845820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3" r:id="rId344" name="Check Box 525">
              <controlPr defaultSize="0" autoFill="0" autoLine="0" autoPict="0">
                <anchor moveWithCells="1">
                  <from>
                    <xdr:col>22</xdr:col>
                    <xdr:colOff>38100</xdr:colOff>
                    <xdr:row>22</xdr:row>
                    <xdr:rowOff>861060</xdr:rowOff>
                  </from>
                  <to>
                    <xdr:col>22</xdr:col>
                    <xdr:colOff>4533900</xdr:colOff>
                    <xdr:row>22</xdr:row>
                    <xdr:rowOff>1051560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4" r:id="rId345" name="Check Box 526">
              <controlPr defaultSize="0" autoFill="0" autoLine="0" autoPict="0">
                <anchor moveWithCells="1">
                  <from>
                    <xdr:col>24</xdr:col>
                    <xdr:colOff>38100</xdr:colOff>
                    <xdr:row>22</xdr:row>
                    <xdr:rowOff>30480</xdr:rowOff>
                  </from>
                  <to>
                    <xdr:col>24</xdr:col>
                    <xdr:colOff>4533900</xdr:colOff>
                    <xdr:row>22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0" r:id="rId346" name="Check Box 532">
              <controlPr defaultSize="0" autoFill="0" autoLine="0" autoPict="0">
                <anchor moveWithCells="1">
                  <from>
                    <xdr:col>8</xdr:col>
                    <xdr:colOff>60960</xdr:colOff>
                    <xdr:row>23</xdr:row>
                    <xdr:rowOff>60960</xdr:rowOff>
                  </from>
                  <to>
                    <xdr:col>8</xdr:col>
                    <xdr:colOff>754380</xdr:colOff>
                    <xdr:row>23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1" r:id="rId347" name="Check Box 533">
              <controlPr defaultSize="0" autoFill="0" autoLine="0" autoPict="0">
                <anchor moveWithCells="1">
                  <from>
                    <xdr:col>9</xdr:col>
                    <xdr:colOff>60960</xdr:colOff>
                    <xdr:row>23</xdr:row>
                    <xdr:rowOff>60960</xdr:rowOff>
                  </from>
                  <to>
                    <xdr:col>9</xdr:col>
                    <xdr:colOff>754380</xdr:colOff>
                    <xdr:row>23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2" r:id="rId348" name="Check Box 534">
              <controlPr defaultSize="0" autoFill="0" autoLine="0" autoPict="0">
                <anchor moveWithCells="1">
                  <from>
                    <xdr:col>10</xdr:col>
                    <xdr:colOff>60960</xdr:colOff>
                    <xdr:row>23</xdr:row>
                    <xdr:rowOff>60960</xdr:rowOff>
                  </from>
                  <to>
                    <xdr:col>10</xdr:col>
                    <xdr:colOff>845820</xdr:colOff>
                    <xdr:row>23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3" r:id="rId349" name="Check Box 535">
              <controlPr defaultSize="0" autoFill="0" autoLine="0" autoPict="0">
                <anchor moveWithCells="1">
                  <from>
                    <xdr:col>14</xdr:col>
                    <xdr:colOff>60960</xdr:colOff>
                    <xdr:row>23</xdr:row>
                    <xdr:rowOff>60960</xdr:rowOff>
                  </from>
                  <to>
                    <xdr:col>14</xdr:col>
                    <xdr:colOff>754380</xdr:colOff>
                    <xdr:row>23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5" r:id="rId350" name="Check Box 537">
              <controlPr defaultSize="0" autoFill="0" autoLine="0" autoPict="0">
                <anchor moveWithCells="1">
                  <from>
                    <xdr:col>18</xdr:col>
                    <xdr:colOff>38100</xdr:colOff>
                    <xdr:row>23</xdr:row>
                    <xdr:rowOff>30480</xdr:rowOff>
                  </from>
                  <to>
                    <xdr:col>18</xdr:col>
                    <xdr:colOff>4533900</xdr:colOff>
                    <xdr:row>23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6" r:id="rId351" name="Check Box 538">
              <controlPr defaultSize="0" autoFill="0" autoLine="0" autoPict="0">
                <anchor moveWithCells="1">
                  <from>
                    <xdr:col>18</xdr:col>
                    <xdr:colOff>38100</xdr:colOff>
                    <xdr:row>23</xdr:row>
                    <xdr:rowOff>259080</xdr:rowOff>
                  </from>
                  <to>
                    <xdr:col>18</xdr:col>
                    <xdr:colOff>4533900</xdr:colOff>
                    <xdr:row>23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7" r:id="rId352" name="Check Box 539">
              <controlPr defaultSize="0" autoFill="0" autoLine="0" autoPict="0">
                <anchor moveWithCells="1">
                  <from>
                    <xdr:col>18</xdr:col>
                    <xdr:colOff>30480</xdr:colOff>
                    <xdr:row>23</xdr:row>
                    <xdr:rowOff>480060</xdr:rowOff>
                  </from>
                  <to>
                    <xdr:col>18</xdr:col>
                    <xdr:colOff>4526280</xdr:colOff>
                    <xdr:row>23</xdr:row>
                    <xdr:rowOff>670560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8" r:id="rId353" name="Check Box 540">
              <controlPr defaultSize="0" autoFill="0" autoLine="0" autoPict="0">
                <anchor moveWithCells="1">
                  <from>
                    <xdr:col>20</xdr:col>
                    <xdr:colOff>38100</xdr:colOff>
                    <xdr:row>23</xdr:row>
                    <xdr:rowOff>30480</xdr:rowOff>
                  </from>
                  <to>
                    <xdr:col>20</xdr:col>
                    <xdr:colOff>4533900</xdr:colOff>
                    <xdr:row>23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9" r:id="rId354" name="Check Box 541">
              <controlPr defaultSize="0" autoFill="0" autoLine="0" autoPict="0">
                <anchor moveWithCells="1">
                  <from>
                    <xdr:col>20</xdr:col>
                    <xdr:colOff>30480</xdr:colOff>
                    <xdr:row>23</xdr:row>
                    <xdr:rowOff>251460</xdr:rowOff>
                  </from>
                  <to>
                    <xdr:col>20</xdr:col>
                    <xdr:colOff>4526280</xdr:colOff>
                    <xdr:row>23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0" r:id="rId355" name="Check Box 542">
              <controlPr defaultSize="0" autoFill="0" autoLine="0" autoPict="0">
                <anchor moveWithCells="1">
                  <from>
                    <xdr:col>20</xdr:col>
                    <xdr:colOff>38100</xdr:colOff>
                    <xdr:row>23</xdr:row>
                    <xdr:rowOff>464820</xdr:rowOff>
                  </from>
                  <to>
                    <xdr:col>20</xdr:col>
                    <xdr:colOff>4533900</xdr:colOff>
                    <xdr:row>23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1" r:id="rId356" name="Check Box 543">
              <controlPr defaultSize="0" autoFill="0" autoLine="0" autoPict="0">
                <anchor moveWithCells="1">
                  <from>
                    <xdr:col>20</xdr:col>
                    <xdr:colOff>38100</xdr:colOff>
                    <xdr:row>23</xdr:row>
                    <xdr:rowOff>685800</xdr:rowOff>
                  </from>
                  <to>
                    <xdr:col>20</xdr:col>
                    <xdr:colOff>4533900</xdr:colOff>
                    <xdr:row>23</xdr:row>
                    <xdr:rowOff>883920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2" r:id="rId357" name="Check Box 544">
              <controlPr defaultSize="0" autoFill="0" autoLine="0" autoPict="0">
                <anchor moveWithCells="1">
                  <from>
                    <xdr:col>20</xdr:col>
                    <xdr:colOff>38100</xdr:colOff>
                    <xdr:row>23</xdr:row>
                    <xdr:rowOff>906780</xdr:rowOff>
                  </from>
                  <to>
                    <xdr:col>20</xdr:col>
                    <xdr:colOff>4533900</xdr:colOff>
                    <xdr:row>23</xdr:row>
                    <xdr:rowOff>1097280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3" r:id="rId358" name="Check Box 545">
              <controlPr defaultSize="0" autoFill="0" autoLine="0" autoPict="0">
                <anchor moveWithCells="1">
                  <from>
                    <xdr:col>22</xdr:col>
                    <xdr:colOff>38100</xdr:colOff>
                    <xdr:row>23</xdr:row>
                    <xdr:rowOff>30480</xdr:rowOff>
                  </from>
                  <to>
                    <xdr:col>22</xdr:col>
                    <xdr:colOff>4533900</xdr:colOff>
                    <xdr:row>23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4" r:id="rId359" name="Check Box 546">
              <controlPr defaultSize="0" autoFill="0" autoLine="0" autoPict="0">
                <anchor moveWithCells="1">
                  <from>
                    <xdr:col>22</xdr:col>
                    <xdr:colOff>38100</xdr:colOff>
                    <xdr:row>23</xdr:row>
                    <xdr:rowOff>236220</xdr:rowOff>
                  </from>
                  <to>
                    <xdr:col>22</xdr:col>
                    <xdr:colOff>4533900</xdr:colOff>
                    <xdr:row>23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5" r:id="rId360" name="Check Box 547">
              <controlPr defaultSize="0" autoFill="0" autoLine="0" autoPict="0">
                <anchor moveWithCells="1">
                  <from>
                    <xdr:col>22</xdr:col>
                    <xdr:colOff>38100</xdr:colOff>
                    <xdr:row>23</xdr:row>
                    <xdr:rowOff>449580</xdr:rowOff>
                  </from>
                  <to>
                    <xdr:col>22</xdr:col>
                    <xdr:colOff>4533900</xdr:colOff>
                    <xdr:row>23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6" r:id="rId361" name="Check Box 548">
              <controlPr defaultSize="0" autoFill="0" autoLine="0" autoPict="0">
                <anchor moveWithCells="1">
                  <from>
                    <xdr:col>22</xdr:col>
                    <xdr:colOff>38100</xdr:colOff>
                    <xdr:row>23</xdr:row>
                    <xdr:rowOff>655320</xdr:rowOff>
                  </from>
                  <to>
                    <xdr:col>22</xdr:col>
                    <xdr:colOff>4533900</xdr:colOff>
                    <xdr:row>23</xdr:row>
                    <xdr:rowOff>845820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7" r:id="rId362" name="Check Box 549">
              <controlPr defaultSize="0" autoFill="0" autoLine="0" autoPict="0">
                <anchor moveWithCells="1">
                  <from>
                    <xdr:col>22</xdr:col>
                    <xdr:colOff>38100</xdr:colOff>
                    <xdr:row>23</xdr:row>
                    <xdr:rowOff>861060</xdr:rowOff>
                  </from>
                  <to>
                    <xdr:col>22</xdr:col>
                    <xdr:colOff>4533900</xdr:colOff>
                    <xdr:row>23</xdr:row>
                    <xdr:rowOff>1051560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8" r:id="rId363" name="Check Box 550">
              <controlPr defaultSize="0" autoFill="0" autoLine="0" autoPict="0">
                <anchor moveWithCells="1">
                  <from>
                    <xdr:col>24</xdr:col>
                    <xdr:colOff>38100</xdr:colOff>
                    <xdr:row>23</xdr:row>
                    <xdr:rowOff>30480</xdr:rowOff>
                  </from>
                  <to>
                    <xdr:col>24</xdr:col>
                    <xdr:colOff>4533900</xdr:colOff>
                    <xdr:row>23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4" r:id="rId364" name="Check Box 556">
              <controlPr defaultSize="0" autoFill="0" autoLine="0" autoPict="0">
                <anchor moveWithCells="1">
                  <from>
                    <xdr:col>8</xdr:col>
                    <xdr:colOff>60960</xdr:colOff>
                    <xdr:row>24</xdr:row>
                    <xdr:rowOff>60960</xdr:rowOff>
                  </from>
                  <to>
                    <xdr:col>8</xdr:col>
                    <xdr:colOff>754380</xdr:colOff>
                    <xdr:row>24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5" r:id="rId365" name="Check Box 557">
              <controlPr defaultSize="0" autoFill="0" autoLine="0" autoPict="0">
                <anchor moveWithCells="1">
                  <from>
                    <xdr:col>9</xdr:col>
                    <xdr:colOff>60960</xdr:colOff>
                    <xdr:row>24</xdr:row>
                    <xdr:rowOff>60960</xdr:rowOff>
                  </from>
                  <to>
                    <xdr:col>9</xdr:col>
                    <xdr:colOff>754380</xdr:colOff>
                    <xdr:row>24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6" r:id="rId366" name="Check Box 558">
              <controlPr defaultSize="0" autoFill="0" autoLine="0" autoPict="0">
                <anchor moveWithCells="1">
                  <from>
                    <xdr:col>10</xdr:col>
                    <xdr:colOff>60960</xdr:colOff>
                    <xdr:row>24</xdr:row>
                    <xdr:rowOff>60960</xdr:rowOff>
                  </from>
                  <to>
                    <xdr:col>10</xdr:col>
                    <xdr:colOff>845820</xdr:colOff>
                    <xdr:row>24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7" r:id="rId367" name="Check Box 559">
              <controlPr defaultSize="0" autoFill="0" autoLine="0" autoPict="0">
                <anchor moveWithCells="1">
                  <from>
                    <xdr:col>14</xdr:col>
                    <xdr:colOff>60960</xdr:colOff>
                    <xdr:row>24</xdr:row>
                    <xdr:rowOff>60960</xdr:rowOff>
                  </from>
                  <to>
                    <xdr:col>14</xdr:col>
                    <xdr:colOff>754380</xdr:colOff>
                    <xdr:row>24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9" r:id="rId368" name="Check Box 561">
              <controlPr defaultSize="0" autoFill="0" autoLine="0" autoPict="0">
                <anchor moveWithCells="1">
                  <from>
                    <xdr:col>18</xdr:col>
                    <xdr:colOff>38100</xdr:colOff>
                    <xdr:row>24</xdr:row>
                    <xdr:rowOff>30480</xdr:rowOff>
                  </from>
                  <to>
                    <xdr:col>18</xdr:col>
                    <xdr:colOff>4533900</xdr:colOff>
                    <xdr:row>24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0" r:id="rId369" name="Check Box 562">
              <controlPr defaultSize="0" autoFill="0" autoLine="0" autoPict="0">
                <anchor moveWithCells="1">
                  <from>
                    <xdr:col>18</xdr:col>
                    <xdr:colOff>38100</xdr:colOff>
                    <xdr:row>24</xdr:row>
                    <xdr:rowOff>259080</xdr:rowOff>
                  </from>
                  <to>
                    <xdr:col>18</xdr:col>
                    <xdr:colOff>4533900</xdr:colOff>
                    <xdr:row>24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1" r:id="rId370" name="Check Box 563">
              <controlPr defaultSize="0" autoFill="0" autoLine="0" autoPict="0">
                <anchor moveWithCells="1">
                  <from>
                    <xdr:col>18</xdr:col>
                    <xdr:colOff>30480</xdr:colOff>
                    <xdr:row>24</xdr:row>
                    <xdr:rowOff>480060</xdr:rowOff>
                  </from>
                  <to>
                    <xdr:col>18</xdr:col>
                    <xdr:colOff>4526280</xdr:colOff>
                    <xdr:row>24</xdr:row>
                    <xdr:rowOff>670560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2" r:id="rId371" name="Check Box 564">
              <controlPr defaultSize="0" autoFill="0" autoLine="0" autoPict="0">
                <anchor moveWithCells="1">
                  <from>
                    <xdr:col>20</xdr:col>
                    <xdr:colOff>38100</xdr:colOff>
                    <xdr:row>24</xdr:row>
                    <xdr:rowOff>30480</xdr:rowOff>
                  </from>
                  <to>
                    <xdr:col>20</xdr:col>
                    <xdr:colOff>4533900</xdr:colOff>
                    <xdr:row>24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3" r:id="rId372" name="Check Box 565">
              <controlPr defaultSize="0" autoFill="0" autoLine="0" autoPict="0">
                <anchor moveWithCells="1">
                  <from>
                    <xdr:col>20</xdr:col>
                    <xdr:colOff>30480</xdr:colOff>
                    <xdr:row>24</xdr:row>
                    <xdr:rowOff>251460</xdr:rowOff>
                  </from>
                  <to>
                    <xdr:col>20</xdr:col>
                    <xdr:colOff>4526280</xdr:colOff>
                    <xdr:row>24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4" r:id="rId373" name="Check Box 566">
              <controlPr defaultSize="0" autoFill="0" autoLine="0" autoPict="0">
                <anchor moveWithCells="1">
                  <from>
                    <xdr:col>20</xdr:col>
                    <xdr:colOff>38100</xdr:colOff>
                    <xdr:row>24</xdr:row>
                    <xdr:rowOff>464820</xdr:rowOff>
                  </from>
                  <to>
                    <xdr:col>20</xdr:col>
                    <xdr:colOff>4533900</xdr:colOff>
                    <xdr:row>24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5" r:id="rId374" name="Check Box 567">
              <controlPr defaultSize="0" autoFill="0" autoLine="0" autoPict="0">
                <anchor moveWithCells="1">
                  <from>
                    <xdr:col>20</xdr:col>
                    <xdr:colOff>38100</xdr:colOff>
                    <xdr:row>24</xdr:row>
                    <xdr:rowOff>685800</xdr:rowOff>
                  </from>
                  <to>
                    <xdr:col>20</xdr:col>
                    <xdr:colOff>4533900</xdr:colOff>
                    <xdr:row>24</xdr:row>
                    <xdr:rowOff>883920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6" r:id="rId375" name="Check Box 568">
              <controlPr defaultSize="0" autoFill="0" autoLine="0" autoPict="0">
                <anchor moveWithCells="1">
                  <from>
                    <xdr:col>20</xdr:col>
                    <xdr:colOff>38100</xdr:colOff>
                    <xdr:row>24</xdr:row>
                    <xdr:rowOff>906780</xdr:rowOff>
                  </from>
                  <to>
                    <xdr:col>20</xdr:col>
                    <xdr:colOff>4533900</xdr:colOff>
                    <xdr:row>24</xdr:row>
                    <xdr:rowOff>1097280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7" r:id="rId376" name="Check Box 569">
              <controlPr defaultSize="0" autoFill="0" autoLine="0" autoPict="0">
                <anchor moveWithCells="1">
                  <from>
                    <xdr:col>22</xdr:col>
                    <xdr:colOff>38100</xdr:colOff>
                    <xdr:row>24</xdr:row>
                    <xdr:rowOff>30480</xdr:rowOff>
                  </from>
                  <to>
                    <xdr:col>22</xdr:col>
                    <xdr:colOff>4533900</xdr:colOff>
                    <xdr:row>24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8" r:id="rId377" name="Check Box 570">
              <controlPr defaultSize="0" autoFill="0" autoLine="0" autoPict="0">
                <anchor moveWithCells="1">
                  <from>
                    <xdr:col>22</xdr:col>
                    <xdr:colOff>38100</xdr:colOff>
                    <xdr:row>24</xdr:row>
                    <xdr:rowOff>236220</xdr:rowOff>
                  </from>
                  <to>
                    <xdr:col>22</xdr:col>
                    <xdr:colOff>4533900</xdr:colOff>
                    <xdr:row>24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9" r:id="rId378" name="Check Box 571">
              <controlPr defaultSize="0" autoFill="0" autoLine="0" autoPict="0">
                <anchor moveWithCells="1">
                  <from>
                    <xdr:col>22</xdr:col>
                    <xdr:colOff>38100</xdr:colOff>
                    <xdr:row>24</xdr:row>
                    <xdr:rowOff>449580</xdr:rowOff>
                  </from>
                  <to>
                    <xdr:col>22</xdr:col>
                    <xdr:colOff>4533900</xdr:colOff>
                    <xdr:row>24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0" r:id="rId379" name="Check Box 572">
              <controlPr defaultSize="0" autoFill="0" autoLine="0" autoPict="0">
                <anchor moveWithCells="1">
                  <from>
                    <xdr:col>22</xdr:col>
                    <xdr:colOff>38100</xdr:colOff>
                    <xdr:row>24</xdr:row>
                    <xdr:rowOff>655320</xdr:rowOff>
                  </from>
                  <to>
                    <xdr:col>22</xdr:col>
                    <xdr:colOff>4533900</xdr:colOff>
                    <xdr:row>24</xdr:row>
                    <xdr:rowOff>845820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1" r:id="rId380" name="Check Box 573">
              <controlPr defaultSize="0" autoFill="0" autoLine="0" autoPict="0">
                <anchor moveWithCells="1">
                  <from>
                    <xdr:col>22</xdr:col>
                    <xdr:colOff>38100</xdr:colOff>
                    <xdr:row>24</xdr:row>
                    <xdr:rowOff>861060</xdr:rowOff>
                  </from>
                  <to>
                    <xdr:col>22</xdr:col>
                    <xdr:colOff>4533900</xdr:colOff>
                    <xdr:row>24</xdr:row>
                    <xdr:rowOff>1051560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2" r:id="rId381" name="Check Box 574">
              <controlPr defaultSize="0" autoFill="0" autoLine="0" autoPict="0">
                <anchor moveWithCells="1">
                  <from>
                    <xdr:col>24</xdr:col>
                    <xdr:colOff>38100</xdr:colOff>
                    <xdr:row>24</xdr:row>
                    <xdr:rowOff>30480</xdr:rowOff>
                  </from>
                  <to>
                    <xdr:col>24</xdr:col>
                    <xdr:colOff>4533900</xdr:colOff>
                    <xdr:row>24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8" r:id="rId382" name="Check Box 580">
              <controlPr defaultSize="0" autoFill="0" autoLine="0" autoPict="0">
                <anchor moveWithCells="1">
                  <from>
                    <xdr:col>8</xdr:col>
                    <xdr:colOff>60960</xdr:colOff>
                    <xdr:row>25</xdr:row>
                    <xdr:rowOff>60960</xdr:rowOff>
                  </from>
                  <to>
                    <xdr:col>8</xdr:col>
                    <xdr:colOff>754380</xdr:colOff>
                    <xdr:row>25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9" r:id="rId383" name="Check Box 581">
              <controlPr defaultSize="0" autoFill="0" autoLine="0" autoPict="0">
                <anchor moveWithCells="1">
                  <from>
                    <xdr:col>9</xdr:col>
                    <xdr:colOff>60960</xdr:colOff>
                    <xdr:row>25</xdr:row>
                    <xdr:rowOff>60960</xdr:rowOff>
                  </from>
                  <to>
                    <xdr:col>9</xdr:col>
                    <xdr:colOff>754380</xdr:colOff>
                    <xdr:row>25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0" r:id="rId384" name="Check Box 582">
              <controlPr defaultSize="0" autoFill="0" autoLine="0" autoPict="0">
                <anchor moveWithCells="1">
                  <from>
                    <xdr:col>10</xdr:col>
                    <xdr:colOff>60960</xdr:colOff>
                    <xdr:row>25</xdr:row>
                    <xdr:rowOff>60960</xdr:rowOff>
                  </from>
                  <to>
                    <xdr:col>10</xdr:col>
                    <xdr:colOff>845820</xdr:colOff>
                    <xdr:row>25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1" r:id="rId385" name="Check Box 583">
              <controlPr defaultSize="0" autoFill="0" autoLine="0" autoPict="0">
                <anchor moveWithCells="1">
                  <from>
                    <xdr:col>14</xdr:col>
                    <xdr:colOff>60960</xdr:colOff>
                    <xdr:row>25</xdr:row>
                    <xdr:rowOff>60960</xdr:rowOff>
                  </from>
                  <to>
                    <xdr:col>14</xdr:col>
                    <xdr:colOff>754380</xdr:colOff>
                    <xdr:row>25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3" r:id="rId386" name="Check Box 585">
              <controlPr defaultSize="0" autoFill="0" autoLine="0" autoPict="0">
                <anchor moveWithCells="1">
                  <from>
                    <xdr:col>18</xdr:col>
                    <xdr:colOff>38100</xdr:colOff>
                    <xdr:row>25</xdr:row>
                    <xdr:rowOff>30480</xdr:rowOff>
                  </from>
                  <to>
                    <xdr:col>18</xdr:col>
                    <xdr:colOff>4533900</xdr:colOff>
                    <xdr:row>25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4" r:id="rId387" name="Check Box 586">
              <controlPr defaultSize="0" autoFill="0" autoLine="0" autoPict="0">
                <anchor moveWithCells="1">
                  <from>
                    <xdr:col>18</xdr:col>
                    <xdr:colOff>38100</xdr:colOff>
                    <xdr:row>25</xdr:row>
                    <xdr:rowOff>259080</xdr:rowOff>
                  </from>
                  <to>
                    <xdr:col>18</xdr:col>
                    <xdr:colOff>4533900</xdr:colOff>
                    <xdr:row>25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5" r:id="rId388" name="Check Box 587">
              <controlPr defaultSize="0" autoFill="0" autoLine="0" autoPict="0">
                <anchor moveWithCells="1">
                  <from>
                    <xdr:col>18</xdr:col>
                    <xdr:colOff>30480</xdr:colOff>
                    <xdr:row>25</xdr:row>
                    <xdr:rowOff>480060</xdr:rowOff>
                  </from>
                  <to>
                    <xdr:col>18</xdr:col>
                    <xdr:colOff>4526280</xdr:colOff>
                    <xdr:row>25</xdr:row>
                    <xdr:rowOff>670560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6" r:id="rId389" name="Check Box 588">
              <controlPr defaultSize="0" autoFill="0" autoLine="0" autoPict="0">
                <anchor moveWithCells="1">
                  <from>
                    <xdr:col>20</xdr:col>
                    <xdr:colOff>38100</xdr:colOff>
                    <xdr:row>25</xdr:row>
                    <xdr:rowOff>30480</xdr:rowOff>
                  </from>
                  <to>
                    <xdr:col>20</xdr:col>
                    <xdr:colOff>4533900</xdr:colOff>
                    <xdr:row>25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7" r:id="rId390" name="Check Box 589">
              <controlPr defaultSize="0" autoFill="0" autoLine="0" autoPict="0">
                <anchor moveWithCells="1">
                  <from>
                    <xdr:col>20</xdr:col>
                    <xdr:colOff>30480</xdr:colOff>
                    <xdr:row>25</xdr:row>
                    <xdr:rowOff>251460</xdr:rowOff>
                  </from>
                  <to>
                    <xdr:col>20</xdr:col>
                    <xdr:colOff>4526280</xdr:colOff>
                    <xdr:row>25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8" r:id="rId391" name="Check Box 590">
              <controlPr defaultSize="0" autoFill="0" autoLine="0" autoPict="0">
                <anchor moveWithCells="1">
                  <from>
                    <xdr:col>20</xdr:col>
                    <xdr:colOff>38100</xdr:colOff>
                    <xdr:row>25</xdr:row>
                    <xdr:rowOff>464820</xdr:rowOff>
                  </from>
                  <to>
                    <xdr:col>20</xdr:col>
                    <xdr:colOff>4533900</xdr:colOff>
                    <xdr:row>25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9" r:id="rId392" name="Check Box 591">
              <controlPr defaultSize="0" autoFill="0" autoLine="0" autoPict="0">
                <anchor moveWithCells="1">
                  <from>
                    <xdr:col>20</xdr:col>
                    <xdr:colOff>38100</xdr:colOff>
                    <xdr:row>25</xdr:row>
                    <xdr:rowOff>685800</xdr:rowOff>
                  </from>
                  <to>
                    <xdr:col>20</xdr:col>
                    <xdr:colOff>4533900</xdr:colOff>
                    <xdr:row>25</xdr:row>
                    <xdr:rowOff>883920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0" r:id="rId393" name="Check Box 592">
              <controlPr defaultSize="0" autoFill="0" autoLine="0" autoPict="0">
                <anchor moveWithCells="1">
                  <from>
                    <xdr:col>20</xdr:col>
                    <xdr:colOff>38100</xdr:colOff>
                    <xdr:row>25</xdr:row>
                    <xdr:rowOff>906780</xdr:rowOff>
                  </from>
                  <to>
                    <xdr:col>20</xdr:col>
                    <xdr:colOff>4533900</xdr:colOff>
                    <xdr:row>25</xdr:row>
                    <xdr:rowOff>1097280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1" r:id="rId394" name="Check Box 593">
              <controlPr defaultSize="0" autoFill="0" autoLine="0" autoPict="0">
                <anchor moveWithCells="1">
                  <from>
                    <xdr:col>22</xdr:col>
                    <xdr:colOff>38100</xdr:colOff>
                    <xdr:row>25</xdr:row>
                    <xdr:rowOff>30480</xdr:rowOff>
                  </from>
                  <to>
                    <xdr:col>22</xdr:col>
                    <xdr:colOff>4533900</xdr:colOff>
                    <xdr:row>25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2" r:id="rId395" name="Check Box 594">
              <controlPr defaultSize="0" autoFill="0" autoLine="0" autoPict="0">
                <anchor moveWithCells="1">
                  <from>
                    <xdr:col>22</xdr:col>
                    <xdr:colOff>38100</xdr:colOff>
                    <xdr:row>25</xdr:row>
                    <xdr:rowOff>236220</xdr:rowOff>
                  </from>
                  <to>
                    <xdr:col>22</xdr:col>
                    <xdr:colOff>4533900</xdr:colOff>
                    <xdr:row>25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3" r:id="rId396" name="Check Box 595">
              <controlPr defaultSize="0" autoFill="0" autoLine="0" autoPict="0">
                <anchor moveWithCells="1">
                  <from>
                    <xdr:col>22</xdr:col>
                    <xdr:colOff>38100</xdr:colOff>
                    <xdr:row>25</xdr:row>
                    <xdr:rowOff>449580</xdr:rowOff>
                  </from>
                  <to>
                    <xdr:col>22</xdr:col>
                    <xdr:colOff>4533900</xdr:colOff>
                    <xdr:row>25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4" r:id="rId397" name="Check Box 596">
              <controlPr defaultSize="0" autoFill="0" autoLine="0" autoPict="0">
                <anchor moveWithCells="1">
                  <from>
                    <xdr:col>22</xdr:col>
                    <xdr:colOff>38100</xdr:colOff>
                    <xdr:row>25</xdr:row>
                    <xdr:rowOff>655320</xdr:rowOff>
                  </from>
                  <to>
                    <xdr:col>22</xdr:col>
                    <xdr:colOff>4533900</xdr:colOff>
                    <xdr:row>25</xdr:row>
                    <xdr:rowOff>845820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5" r:id="rId398" name="Check Box 597">
              <controlPr defaultSize="0" autoFill="0" autoLine="0" autoPict="0">
                <anchor moveWithCells="1">
                  <from>
                    <xdr:col>22</xdr:col>
                    <xdr:colOff>38100</xdr:colOff>
                    <xdr:row>25</xdr:row>
                    <xdr:rowOff>861060</xdr:rowOff>
                  </from>
                  <to>
                    <xdr:col>22</xdr:col>
                    <xdr:colOff>4533900</xdr:colOff>
                    <xdr:row>25</xdr:row>
                    <xdr:rowOff>1051560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6" r:id="rId399" name="Check Box 598">
              <controlPr defaultSize="0" autoFill="0" autoLine="0" autoPict="0">
                <anchor moveWithCells="1">
                  <from>
                    <xdr:col>24</xdr:col>
                    <xdr:colOff>38100</xdr:colOff>
                    <xdr:row>25</xdr:row>
                    <xdr:rowOff>30480</xdr:rowOff>
                  </from>
                  <to>
                    <xdr:col>24</xdr:col>
                    <xdr:colOff>4533900</xdr:colOff>
                    <xdr:row>25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2" r:id="rId400" name="Check Box 604">
              <controlPr defaultSize="0" autoFill="0" autoLine="0" autoPict="0">
                <anchor moveWithCells="1">
                  <from>
                    <xdr:col>8</xdr:col>
                    <xdr:colOff>60960</xdr:colOff>
                    <xdr:row>26</xdr:row>
                    <xdr:rowOff>60960</xdr:rowOff>
                  </from>
                  <to>
                    <xdr:col>8</xdr:col>
                    <xdr:colOff>754380</xdr:colOff>
                    <xdr:row>26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3" r:id="rId401" name="Check Box 605">
              <controlPr defaultSize="0" autoFill="0" autoLine="0" autoPict="0">
                <anchor moveWithCells="1">
                  <from>
                    <xdr:col>9</xdr:col>
                    <xdr:colOff>60960</xdr:colOff>
                    <xdr:row>26</xdr:row>
                    <xdr:rowOff>60960</xdr:rowOff>
                  </from>
                  <to>
                    <xdr:col>9</xdr:col>
                    <xdr:colOff>754380</xdr:colOff>
                    <xdr:row>26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4" r:id="rId402" name="Check Box 606">
              <controlPr defaultSize="0" autoFill="0" autoLine="0" autoPict="0">
                <anchor moveWithCells="1">
                  <from>
                    <xdr:col>10</xdr:col>
                    <xdr:colOff>60960</xdr:colOff>
                    <xdr:row>26</xdr:row>
                    <xdr:rowOff>60960</xdr:rowOff>
                  </from>
                  <to>
                    <xdr:col>10</xdr:col>
                    <xdr:colOff>845820</xdr:colOff>
                    <xdr:row>26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5" r:id="rId403" name="Check Box 607">
              <controlPr defaultSize="0" autoFill="0" autoLine="0" autoPict="0">
                <anchor moveWithCells="1">
                  <from>
                    <xdr:col>14</xdr:col>
                    <xdr:colOff>60960</xdr:colOff>
                    <xdr:row>26</xdr:row>
                    <xdr:rowOff>60960</xdr:rowOff>
                  </from>
                  <to>
                    <xdr:col>14</xdr:col>
                    <xdr:colOff>754380</xdr:colOff>
                    <xdr:row>26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7" r:id="rId404" name="Check Box 609">
              <controlPr defaultSize="0" autoFill="0" autoLine="0" autoPict="0">
                <anchor moveWithCells="1">
                  <from>
                    <xdr:col>18</xdr:col>
                    <xdr:colOff>38100</xdr:colOff>
                    <xdr:row>26</xdr:row>
                    <xdr:rowOff>30480</xdr:rowOff>
                  </from>
                  <to>
                    <xdr:col>18</xdr:col>
                    <xdr:colOff>4533900</xdr:colOff>
                    <xdr:row>26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8" r:id="rId405" name="Check Box 610">
              <controlPr defaultSize="0" autoFill="0" autoLine="0" autoPict="0">
                <anchor moveWithCells="1">
                  <from>
                    <xdr:col>18</xdr:col>
                    <xdr:colOff>38100</xdr:colOff>
                    <xdr:row>26</xdr:row>
                    <xdr:rowOff>259080</xdr:rowOff>
                  </from>
                  <to>
                    <xdr:col>18</xdr:col>
                    <xdr:colOff>4533900</xdr:colOff>
                    <xdr:row>26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9" r:id="rId406" name="Check Box 611">
              <controlPr defaultSize="0" autoFill="0" autoLine="0" autoPict="0">
                <anchor moveWithCells="1">
                  <from>
                    <xdr:col>18</xdr:col>
                    <xdr:colOff>30480</xdr:colOff>
                    <xdr:row>26</xdr:row>
                    <xdr:rowOff>480060</xdr:rowOff>
                  </from>
                  <to>
                    <xdr:col>18</xdr:col>
                    <xdr:colOff>4526280</xdr:colOff>
                    <xdr:row>26</xdr:row>
                    <xdr:rowOff>670560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0" r:id="rId407" name="Check Box 612">
              <controlPr defaultSize="0" autoFill="0" autoLine="0" autoPict="0">
                <anchor moveWithCells="1">
                  <from>
                    <xdr:col>20</xdr:col>
                    <xdr:colOff>38100</xdr:colOff>
                    <xdr:row>26</xdr:row>
                    <xdr:rowOff>30480</xdr:rowOff>
                  </from>
                  <to>
                    <xdr:col>20</xdr:col>
                    <xdr:colOff>4533900</xdr:colOff>
                    <xdr:row>26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1" r:id="rId408" name="Check Box 613">
              <controlPr defaultSize="0" autoFill="0" autoLine="0" autoPict="0">
                <anchor moveWithCells="1">
                  <from>
                    <xdr:col>20</xdr:col>
                    <xdr:colOff>30480</xdr:colOff>
                    <xdr:row>26</xdr:row>
                    <xdr:rowOff>251460</xdr:rowOff>
                  </from>
                  <to>
                    <xdr:col>20</xdr:col>
                    <xdr:colOff>4526280</xdr:colOff>
                    <xdr:row>26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" r:id="rId409" name="Check Box 614">
              <controlPr defaultSize="0" autoFill="0" autoLine="0" autoPict="0">
                <anchor moveWithCells="1">
                  <from>
                    <xdr:col>20</xdr:col>
                    <xdr:colOff>38100</xdr:colOff>
                    <xdr:row>26</xdr:row>
                    <xdr:rowOff>464820</xdr:rowOff>
                  </from>
                  <to>
                    <xdr:col>20</xdr:col>
                    <xdr:colOff>4533900</xdr:colOff>
                    <xdr:row>26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" r:id="rId410" name="Check Box 615">
              <controlPr defaultSize="0" autoFill="0" autoLine="0" autoPict="0">
                <anchor moveWithCells="1">
                  <from>
                    <xdr:col>20</xdr:col>
                    <xdr:colOff>38100</xdr:colOff>
                    <xdr:row>26</xdr:row>
                    <xdr:rowOff>685800</xdr:rowOff>
                  </from>
                  <to>
                    <xdr:col>20</xdr:col>
                    <xdr:colOff>4533900</xdr:colOff>
                    <xdr:row>26</xdr:row>
                    <xdr:rowOff>883920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" r:id="rId411" name="Check Box 616">
              <controlPr defaultSize="0" autoFill="0" autoLine="0" autoPict="0">
                <anchor moveWithCells="1">
                  <from>
                    <xdr:col>20</xdr:col>
                    <xdr:colOff>38100</xdr:colOff>
                    <xdr:row>26</xdr:row>
                    <xdr:rowOff>906780</xdr:rowOff>
                  </from>
                  <to>
                    <xdr:col>20</xdr:col>
                    <xdr:colOff>4533900</xdr:colOff>
                    <xdr:row>26</xdr:row>
                    <xdr:rowOff>1097280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" r:id="rId412" name="Check Box 617">
              <controlPr defaultSize="0" autoFill="0" autoLine="0" autoPict="0">
                <anchor moveWithCells="1">
                  <from>
                    <xdr:col>22</xdr:col>
                    <xdr:colOff>38100</xdr:colOff>
                    <xdr:row>26</xdr:row>
                    <xdr:rowOff>30480</xdr:rowOff>
                  </from>
                  <to>
                    <xdr:col>22</xdr:col>
                    <xdr:colOff>4533900</xdr:colOff>
                    <xdr:row>26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" r:id="rId413" name="Check Box 618">
              <controlPr defaultSize="0" autoFill="0" autoLine="0" autoPict="0">
                <anchor moveWithCells="1">
                  <from>
                    <xdr:col>22</xdr:col>
                    <xdr:colOff>38100</xdr:colOff>
                    <xdr:row>26</xdr:row>
                    <xdr:rowOff>236220</xdr:rowOff>
                  </from>
                  <to>
                    <xdr:col>22</xdr:col>
                    <xdr:colOff>4533900</xdr:colOff>
                    <xdr:row>26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" r:id="rId414" name="Check Box 619">
              <controlPr defaultSize="0" autoFill="0" autoLine="0" autoPict="0">
                <anchor moveWithCells="1">
                  <from>
                    <xdr:col>22</xdr:col>
                    <xdr:colOff>38100</xdr:colOff>
                    <xdr:row>26</xdr:row>
                    <xdr:rowOff>449580</xdr:rowOff>
                  </from>
                  <to>
                    <xdr:col>22</xdr:col>
                    <xdr:colOff>4533900</xdr:colOff>
                    <xdr:row>26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" r:id="rId415" name="Check Box 620">
              <controlPr defaultSize="0" autoFill="0" autoLine="0" autoPict="0">
                <anchor moveWithCells="1">
                  <from>
                    <xdr:col>22</xdr:col>
                    <xdr:colOff>38100</xdr:colOff>
                    <xdr:row>26</xdr:row>
                    <xdr:rowOff>655320</xdr:rowOff>
                  </from>
                  <to>
                    <xdr:col>22</xdr:col>
                    <xdr:colOff>4533900</xdr:colOff>
                    <xdr:row>26</xdr:row>
                    <xdr:rowOff>845820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" r:id="rId416" name="Check Box 621">
              <controlPr defaultSize="0" autoFill="0" autoLine="0" autoPict="0">
                <anchor moveWithCells="1">
                  <from>
                    <xdr:col>22</xdr:col>
                    <xdr:colOff>38100</xdr:colOff>
                    <xdr:row>26</xdr:row>
                    <xdr:rowOff>861060</xdr:rowOff>
                  </from>
                  <to>
                    <xdr:col>22</xdr:col>
                    <xdr:colOff>4533900</xdr:colOff>
                    <xdr:row>26</xdr:row>
                    <xdr:rowOff>1051560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" r:id="rId417" name="Check Box 622">
              <controlPr defaultSize="0" autoFill="0" autoLine="0" autoPict="0">
                <anchor moveWithCells="1">
                  <from>
                    <xdr:col>24</xdr:col>
                    <xdr:colOff>38100</xdr:colOff>
                    <xdr:row>26</xdr:row>
                    <xdr:rowOff>30480</xdr:rowOff>
                  </from>
                  <to>
                    <xdr:col>24</xdr:col>
                    <xdr:colOff>4533900</xdr:colOff>
                    <xdr:row>26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6" r:id="rId418" name="Check Box 628">
              <controlPr defaultSize="0" autoFill="0" autoLine="0" autoPict="0">
                <anchor moveWithCells="1">
                  <from>
                    <xdr:col>8</xdr:col>
                    <xdr:colOff>60960</xdr:colOff>
                    <xdr:row>27</xdr:row>
                    <xdr:rowOff>60960</xdr:rowOff>
                  </from>
                  <to>
                    <xdr:col>8</xdr:col>
                    <xdr:colOff>754380</xdr:colOff>
                    <xdr:row>27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7" r:id="rId419" name="Check Box 629">
              <controlPr defaultSize="0" autoFill="0" autoLine="0" autoPict="0">
                <anchor moveWithCells="1">
                  <from>
                    <xdr:col>9</xdr:col>
                    <xdr:colOff>60960</xdr:colOff>
                    <xdr:row>27</xdr:row>
                    <xdr:rowOff>60960</xdr:rowOff>
                  </from>
                  <to>
                    <xdr:col>9</xdr:col>
                    <xdr:colOff>754380</xdr:colOff>
                    <xdr:row>27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8" r:id="rId420" name="Check Box 630">
              <controlPr defaultSize="0" autoFill="0" autoLine="0" autoPict="0">
                <anchor moveWithCells="1">
                  <from>
                    <xdr:col>10</xdr:col>
                    <xdr:colOff>60960</xdr:colOff>
                    <xdr:row>27</xdr:row>
                    <xdr:rowOff>60960</xdr:rowOff>
                  </from>
                  <to>
                    <xdr:col>10</xdr:col>
                    <xdr:colOff>845820</xdr:colOff>
                    <xdr:row>27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9" r:id="rId421" name="Check Box 631">
              <controlPr defaultSize="0" autoFill="0" autoLine="0" autoPict="0">
                <anchor moveWithCells="1">
                  <from>
                    <xdr:col>14</xdr:col>
                    <xdr:colOff>60960</xdr:colOff>
                    <xdr:row>27</xdr:row>
                    <xdr:rowOff>60960</xdr:rowOff>
                  </from>
                  <to>
                    <xdr:col>14</xdr:col>
                    <xdr:colOff>754380</xdr:colOff>
                    <xdr:row>27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1" r:id="rId422" name="Check Box 633">
              <controlPr defaultSize="0" autoFill="0" autoLine="0" autoPict="0">
                <anchor moveWithCells="1">
                  <from>
                    <xdr:col>18</xdr:col>
                    <xdr:colOff>38100</xdr:colOff>
                    <xdr:row>27</xdr:row>
                    <xdr:rowOff>30480</xdr:rowOff>
                  </from>
                  <to>
                    <xdr:col>18</xdr:col>
                    <xdr:colOff>4533900</xdr:colOff>
                    <xdr:row>27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2" r:id="rId423" name="Check Box 634">
              <controlPr defaultSize="0" autoFill="0" autoLine="0" autoPict="0">
                <anchor moveWithCells="1">
                  <from>
                    <xdr:col>18</xdr:col>
                    <xdr:colOff>38100</xdr:colOff>
                    <xdr:row>27</xdr:row>
                    <xdr:rowOff>259080</xdr:rowOff>
                  </from>
                  <to>
                    <xdr:col>18</xdr:col>
                    <xdr:colOff>4533900</xdr:colOff>
                    <xdr:row>27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3" r:id="rId424" name="Check Box 635">
              <controlPr defaultSize="0" autoFill="0" autoLine="0" autoPict="0">
                <anchor moveWithCells="1">
                  <from>
                    <xdr:col>18</xdr:col>
                    <xdr:colOff>30480</xdr:colOff>
                    <xdr:row>27</xdr:row>
                    <xdr:rowOff>480060</xdr:rowOff>
                  </from>
                  <to>
                    <xdr:col>18</xdr:col>
                    <xdr:colOff>4526280</xdr:colOff>
                    <xdr:row>27</xdr:row>
                    <xdr:rowOff>670560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4" r:id="rId425" name="Check Box 636">
              <controlPr defaultSize="0" autoFill="0" autoLine="0" autoPict="0">
                <anchor moveWithCells="1">
                  <from>
                    <xdr:col>20</xdr:col>
                    <xdr:colOff>38100</xdr:colOff>
                    <xdr:row>27</xdr:row>
                    <xdr:rowOff>30480</xdr:rowOff>
                  </from>
                  <to>
                    <xdr:col>20</xdr:col>
                    <xdr:colOff>4533900</xdr:colOff>
                    <xdr:row>27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5" r:id="rId426" name="Check Box 637">
              <controlPr defaultSize="0" autoFill="0" autoLine="0" autoPict="0">
                <anchor moveWithCells="1">
                  <from>
                    <xdr:col>20</xdr:col>
                    <xdr:colOff>30480</xdr:colOff>
                    <xdr:row>27</xdr:row>
                    <xdr:rowOff>251460</xdr:rowOff>
                  </from>
                  <to>
                    <xdr:col>20</xdr:col>
                    <xdr:colOff>4526280</xdr:colOff>
                    <xdr:row>27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6" r:id="rId427" name="Check Box 638">
              <controlPr defaultSize="0" autoFill="0" autoLine="0" autoPict="0">
                <anchor moveWithCells="1">
                  <from>
                    <xdr:col>20</xdr:col>
                    <xdr:colOff>38100</xdr:colOff>
                    <xdr:row>27</xdr:row>
                    <xdr:rowOff>464820</xdr:rowOff>
                  </from>
                  <to>
                    <xdr:col>20</xdr:col>
                    <xdr:colOff>4533900</xdr:colOff>
                    <xdr:row>27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7" r:id="rId428" name="Check Box 639">
              <controlPr defaultSize="0" autoFill="0" autoLine="0" autoPict="0">
                <anchor moveWithCells="1">
                  <from>
                    <xdr:col>20</xdr:col>
                    <xdr:colOff>38100</xdr:colOff>
                    <xdr:row>27</xdr:row>
                    <xdr:rowOff>685800</xdr:rowOff>
                  </from>
                  <to>
                    <xdr:col>20</xdr:col>
                    <xdr:colOff>4533900</xdr:colOff>
                    <xdr:row>27</xdr:row>
                    <xdr:rowOff>883920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8" r:id="rId429" name="Check Box 640">
              <controlPr defaultSize="0" autoFill="0" autoLine="0" autoPict="0">
                <anchor moveWithCells="1">
                  <from>
                    <xdr:col>20</xdr:col>
                    <xdr:colOff>38100</xdr:colOff>
                    <xdr:row>27</xdr:row>
                    <xdr:rowOff>906780</xdr:rowOff>
                  </from>
                  <to>
                    <xdr:col>20</xdr:col>
                    <xdr:colOff>4533900</xdr:colOff>
                    <xdr:row>27</xdr:row>
                    <xdr:rowOff>1097280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9" r:id="rId430" name="Check Box 641">
              <controlPr defaultSize="0" autoFill="0" autoLine="0" autoPict="0">
                <anchor moveWithCells="1">
                  <from>
                    <xdr:col>22</xdr:col>
                    <xdr:colOff>38100</xdr:colOff>
                    <xdr:row>27</xdr:row>
                    <xdr:rowOff>30480</xdr:rowOff>
                  </from>
                  <to>
                    <xdr:col>22</xdr:col>
                    <xdr:colOff>4533900</xdr:colOff>
                    <xdr:row>27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0" r:id="rId431" name="Check Box 642">
              <controlPr defaultSize="0" autoFill="0" autoLine="0" autoPict="0">
                <anchor moveWithCells="1">
                  <from>
                    <xdr:col>22</xdr:col>
                    <xdr:colOff>38100</xdr:colOff>
                    <xdr:row>27</xdr:row>
                    <xdr:rowOff>236220</xdr:rowOff>
                  </from>
                  <to>
                    <xdr:col>22</xdr:col>
                    <xdr:colOff>4533900</xdr:colOff>
                    <xdr:row>27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1" r:id="rId432" name="Check Box 643">
              <controlPr defaultSize="0" autoFill="0" autoLine="0" autoPict="0">
                <anchor moveWithCells="1">
                  <from>
                    <xdr:col>22</xdr:col>
                    <xdr:colOff>38100</xdr:colOff>
                    <xdr:row>27</xdr:row>
                    <xdr:rowOff>449580</xdr:rowOff>
                  </from>
                  <to>
                    <xdr:col>22</xdr:col>
                    <xdr:colOff>4533900</xdr:colOff>
                    <xdr:row>27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2" r:id="rId433" name="Check Box 644">
              <controlPr defaultSize="0" autoFill="0" autoLine="0" autoPict="0">
                <anchor moveWithCells="1">
                  <from>
                    <xdr:col>22</xdr:col>
                    <xdr:colOff>38100</xdr:colOff>
                    <xdr:row>27</xdr:row>
                    <xdr:rowOff>655320</xdr:rowOff>
                  </from>
                  <to>
                    <xdr:col>22</xdr:col>
                    <xdr:colOff>4533900</xdr:colOff>
                    <xdr:row>27</xdr:row>
                    <xdr:rowOff>845820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3" r:id="rId434" name="Check Box 645">
              <controlPr defaultSize="0" autoFill="0" autoLine="0" autoPict="0">
                <anchor moveWithCells="1">
                  <from>
                    <xdr:col>22</xdr:col>
                    <xdr:colOff>38100</xdr:colOff>
                    <xdr:row>27</xdr:row>
                    <xdr:rowOff>861060</xdr:rowOff>
                  </from>
                  <to>
                    <xdr:col>22</xdr:col>
                    <xdr:colOff>4533900</xdr:colOff>
                    <xdr:row>27</xdr:row>
                    <xdr:rowOff>1051560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4" r:id="rId435" name="Check Box 646">
              <controlPr defaultSize="0" autoFill="0" autoLine="0" autoPict="0">
                <anchor moveWithCells="1">
                  <from>
                    <xdr:col>24</xdr:col>
                    <xdr:colOff>38100</xdr:colOff>
                    <xdr:row>27</xdr:row>
                    <xdr:rowOff>30480</xdr:rowOff>
                  </from>
                  <to>
                    <xdr:col>24</xdr:col>
                    <xdr:colOff>4533900</xdr:colOff>
                    <xdr:row>27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0" r:id="rId436" name="Check Box 652">
              <controlPr defaultSize="0" autoFill="0" autoLine="0" autoPict="0">
                <anchor moveWithCells="1">
                  <from>
                    <xdr:col>8</xdr:col>
                    <xdr:colOff>60960</xdr:colOff>
                    <xdr:row>28</xdr:row>
                    <xdr:rowOff>60960</xdr:rowOff>
                  </from>
                  <to>
                    <xdr:col>8</xdr:col>
                    <xdr:colOff>754380</xdr:colOff>
                    <xdr:row>28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1" r:id="rId437" name="Check Box 653">
              <controlPr defaultSize="0" autoFill="0" autoLine="0" autoPict="0">
                <anchor moveWithCells="1">
                  <from>
                    <xdr:col>9</xdr:col>
                    <xdr:colOff>60960</xdr:colOff>
                    <xdr:row>28</xdr:row>
                    <xdr:rowOff>60960</xdr:rowOff>
                  </from>
                  <to>
                    <xdr:col>9</xdr:col>
                    <xdr:colOff>754380</xdr:colOff>
                    <xdr:row>28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2" r:id="rId438" name="Check Box 654">
              <controlPr defaultSize="0" autoFill="0" autoLine="0" autoPict="0">
                <anchor moveWithCells="1">
                  <from>
                    <xdr:col>10</xdr:col>
                    <xdr:colOff>60960</xdr:colOff>
                    <xdr:row>28</xdr:row>
                    <xdr:rowOff>60960</xdr:rowOff>
                  </from>
                  <to>
                    <xdr:col>10</xdr:col>
                    <xdr:colOff>845820</xdr:colOff>
                    <xdr:row>28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3" r:id="rId439" name="Check Box 655">
              <controlPr defaultSize="0" autoFill="0" autoLine="0" autoPict="0">
                <anchor moveWithCells="1">
                  <from>
                    <xdr:col>14</xdr:col>
                    <xdr:colOff>60960</xdr:colOff>
                    <xdr:row>28</xdr:row>
                    <xdr:rowOff>60960</xdr:rowOff>
                  </from>
                  <to>
                    <xdr:col>14</xdr:col>
                    <xdr:colOff>754380</xdr:colOff>
                    <xdr:row>28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5" r:id="rId440" name="Check Box 657">
              <controlPr defaultSize="0" autoFill="0" autoLine="0" autoPict="0">
                <anchor moveWithCells="1">
                  <from>
                    <xdr:col>18</xdr:col>
                    <xdr:colOff>38100</xdr:colOff>
                    <xdr:row>28</xdr:row>
                    <xdr:rowOff>30480</xdr:rowOff>
                  </from>
                  <to>
                    <xdr:col>18</xdr:col>
                    <xdr:colOff>4533900</xdr:colOff>
                    <xdr:row>28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6" r:id="rId441" name="Check Box 658">
              <controlPr defaultSize="0" autoFill="0" autoLine="0" autoPict="0">
                <anchor moveWithCells="1">
                  <from>
                    <xdr:col>18</xdr:col>
                    <xdr:colOff>38100</xdr:colOff>
                    <xdr:row>28</xdr:row>
                    <xdr:rowOff>259080</xdr:rowOff>
                  </from>
                  <to>
                    <xdr:col>18</xdr:col>
                    <xdr:colOff>4533900</xdr:colOff>
                    <xdr:row>28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7" r:id="rId442" name="Check Box 659">
              <controlPr defaultSize="0" autoFill="0" autoLine="0" autoPict="0">
                <anchor moveWithCells="1">
                  <from>
                    <xdr:col>18</xdr:col>
                    <xdr:colOff>30480</xdr:colOff>
                    <xdr:row>28</xdr:row>
                    <xdr:rowOff>480060</xdr:rowOff>
                  </from>
                  <to>
                    <xdr:col>18</xdr:col>
                    <xdr:colOff>4526280</xdr:colOff>
                    <xdr:row>28</xdr:row>
                    <xdr:rowOff>670560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8" r:id="rId443" name="Check Box 660">
              <controlPr defaultSize="0" autoFill="0" autoLine="0" autoPict="0">
                <anchor moveWithCells="1">
                  <from>
                    <xdr:col>20</xdr:col>
                    <xdr:colOff>38100</xdr:colOff>
                    <xdr:row>28</xdr:row>
                    <xdr:rowOff>30480</xdr:rowOff>
                  </from>
                  <to>
                    <xdr:col>20</xdr:col>
                    <xdr:colOff>4533900</xdr:colOff>
                    <xdr:row>28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9" r:id="rId444" name="Check Box 661">
              <controlPr defaultSize="0" autoFill="0" autoLine="0" autoPict="0">
                <anchor moveWithCells="1">
                  <from>
                    <xdr:col>20</xdr:col>
                    <xdr:colOff>30480</xdr:colOff>
                    <xdr:row>28</xdr:row>
                    <xdr:rowOff>251460</xdr:rowOff>
                  </from>
                  <to>
                    <xdr:col>20</xdr:col>
                    <xdr:colOff>4526280</xdr:colOff>
                    <xdr:row>28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0" r:id="rId445" name="Check Box 662">
              <controlPr defaultSize="0" autoFill="0" autoLine="0" autoPict="0">
                <anchor moveWithCells="1">
                  <from>
                    <xdr:col>20</xdr:col>
                    <xdr:colOff>38100</xdr:colOff>
                    <xdr:row>28</xdr:row>
                    <xdr:rowOff>464820</xdr:rowOff>
                  </from>
                  <to>
                    <xdr:col>20</xdr:col>
                    <xdr:colOff>4533900</xdr:colOff>
                    <xdr:row>28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1" r:id="rId446" name="Check Box 663">
              <controlPr defaultSize="0" autoFill="0" autoLine="0" autoPict="0">
                <anchor moveWithCells="1">
                  <from>
                    <xdr:col>20</xdr:col>
                    <xdr:colOff>38100</xdr:colOff>
                    <xdr:row>28</xdr:row>
                    <xdr:rowOff>685800</xdr:rowOff>
                  </from>
                  <to>
                    <xdr:col>20</xdr:col>
                    <xdr:colOff>4533900</xdr:colOff>
                    <xdr:row>28</xdr:row>
                    <xdr:rowOff>883920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2" r:id="rId447" name="Check Box 664">
              <controlPr defaultSize="0" autoFill="0" autoLine="0" autoPict="0">
                <anchor moveWithCells="1">
                  <from>
                    <xdr:col>20</xdr:col>
                    <xdr:colOff>38100</xdr:colOff>
                    <xdr:row>28</xdr:row>
                    <xdr:rowOff>906780</xdr:rowOff>
                  </from>
                  <to>
                    <xdr:col>20</xdr:col>
                    <xdr:colOff>4533900</xdr:colOff>
                    <xdr:row>28</xdr:row>
                    <xdr:rowOff>1097280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3" r:id="rId448" name="Check Box 665">
              <controlPr defaultSize="0" autoFill="0" autoLine="0" autoPict="0">
                <anchor moveWithCells="1">
                  <from>
                    <xdr:col>22</xdr:col>
                    <xdr:colOff>38100</xdr:colOff>
                    <xdr:row>28</xdr:row>
                    <xdr:rowOff>30480</xdr:rowOff>
                  </from>
                  <to>
                    <xdr:col>22</xdr:col>
                    <xdr:colOff>4533900</xdr:colOff>
                    <xdr:row>28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4" r:id="rId449" name="Check Box 666">
              <controlPr defaultSize="0" autoFill="0" autoLine="0" autoPict="0">
                <anchor moveWithCells="1">
                  <from>
                    <xdr:col>22</xdr:col>
                    <xdr:colOff>38100</xdr:colOff>
                    <xdr:row>28</xdr:row>
                    <xdr:rowOff>236220</xdr:rowOff>
                  </from>
                  <to>
                    <xdr:col>22</xdr:col>
                    <xdr:colOff>4533900</xdr:colOff>
                    <xdr:row>28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5" r:id="rId450" name="Check Box 667">
              <controlPr defaultSize="0" autoFill="0" autoLine="0" autoPict="0">
                <anchor moveWithCells="1">
                  <from>
                    <xdr:col>22</xdr:col>
                    <xdr:colOff>38100</xdr:colOff>
                    <xdr:row>28</xdr:row>
                    <xdr:rowOff>449580</xdr:rowOff>
                  </from>
                  <to>
                    <xdr:col>22</xdr:col>
                    <xdr:colOff>4533900</xdr:colOff>
                    <xdr:row>28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6" r:id="rId451" name="Check Box 668">
              <controlPr defaultSize="0" autoFill="0" autoLine="0" autoPict="0">
                <anchor moveWithCells="1">
                  <from>
                    <xdr:col>22</xdr:col>
                    <xdr:colOff>38100</xdr:colOff>
                    <xdr:row>28</xdr:row>
                    <xdr:rowOff>655320</xdr:rowOff>
                  </from>
                  <to>
                    <xdr:col>22</xdr:col>
                    <xdr:colOff>4533900</xdr:colOff>
                    <xdr:row>28</xdr:row>
                    <xdr:rowOff>845820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7" r:id="rId452" name="Check Box 669">
              <controlPr defaultSize="0" autoFill="0" autoLine="0" autoPict="0">
                <anchor moveWithCells="1">
                  <from>
                    <xdr:col>22</xdr:col>
                    <xdr:colOff>38100</xdr:colOff>
                    <xdr:row>28</xdr:row>
                    <xdr:rowOff>861060</xdr:rowOff>
                  </from>
                  <to>
                    <xdr:col>22</xdr:col>
                    <xdr:colOff>4533900</xdr:colOff>
                    <xdr:row>28</xdr:row>
                    <xdr:rowOff>1051560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8" r:id="rId453" name="Check Box 670">
              <controlPr defaultSize="0" autoFill="0" autoLine="0" autoPict="0">
                <anchor moveWithCells="1">
                  <from>
                    <xdr:col>24</xdr:col>
                    <xdr:colOff>38100</xdr:colOff>
                    <xdr:row>28</xdr:row>
                    <xdr:rowOff>30480</xdr:rowOff>
                  </from>
                  <to>
                    <xdr:col>24</xdr:col>
                    <xdr:colOff>4533900</xdr:colOff>
                    <xdr:row>28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4" r:id="rId454" name="Check Box 676">
              <controlPr defaultSize="0" autoFill="0" autoLine="0" autoPict="0">
                <anchor moveWithCells="1">
                  <from>
                    <xdr:col>8</xdr:col>
                    <xdr:colOff>60960</xdr:colOff>
                    <xdr:row>29</xdr:row>
                    <xdr:rowOff>60960</xdr:rowOff>
                  </from>
                  <to>
                    <xdr:col>8</xdr:col>
                    <xdr:colOff>754380</xdr:colOff>
                    <xdr:row>29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5" r:id="rId455" name="Check Box 677">
              <controlPr defaultSize="0" autoFill="0" autoLine="0" autoPict="0">
                <anchor moveWithCells="1">
                  <from>
                    <xdr:col>9</xdr:col>
                    <xdr:colOff>60960</xdr:colOff>
                    <xdr:row>29</xdr:row>
                    <xdr:rowOff>60960</xdr:rowOff>
                  </from>
                  <to>
                    <xdr:col>9</xdr:col>
                    <xdr:colOff>754380</xdr:colOff>
                    <xdr:row>29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6" r:id="rId456" name="Check Box 678">
              <controlPr defaultSize="0" autoFill="0" autoLine="0" autoPict="0">
                <anchor moveWithCells="1">
                  <from>
                    <xdr:col>10</xdr:col>
                    <xdr:colOff>60960</xdr:colOff>
                    <xdr:row>29</xdr:row>
                    <xdr:rowOff>60960</xdr:rowOff>
                  </from>
                  <to>
                    <xdr:col>10</xdr:col>
                    <xdr:colOff>845820</xdr:colOff>
                    <xdr:row>29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7" r:id="rId457" name="Check Box 679">
              <controlPr defaultSize="0" autoFill="0" autoLine="0" autoPict="0">
                <anchor moveWithCells="1">
                  <from>
                    <xdr:col>14</xdr:col>
                    <xdr:colOff>60960</xdr:colOff>
                    <xdr:row>29</xdr:row>
                    <xdr:rowOff>60960</xdr:rowOff>
                  </from>
                  <to>
                    <xdr:col>14</xdr:col>
                    <xdr:colOff>754380</xdr:colOff>
                    <xdr:row>29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9" r:id="rId458" name="Check Box 681">
              <controlPr defaultSize="0" autoFill="0" autoLine="0" autoPict="0">
                <anchor moveWithCells="1">
                  <from>
                    <xdr:col>18</xdr:col>
                    <xdr:colOff>38100</xdr:colOff>
                    <xdr:row>29</xdr:row>
                    <xdr:rowOff>30480</xdr:rowOff>
                  </from>
                  <to>
                    <xdr:col>18</xdr:col>
                    <xdr:colOff>4533900</xdr:colOff>
                    <xdr:row>29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0" r:id="rId459" name="Check Box 682">
              <controlPr defaultSize="0" autoFill="0" autoLine="0" autoPict="0">
                <anchor moveWithCells="1">
                  <from>
                    <xdr:col>18</xdr:col>
                    <xdr:colOff>38100</xdr:colOff>
                    <xdr:row>29</xdr:row>
                    <xdr:rowOff>259080</xdr:rowOff>
                  </from>
                  <to>
                    <xdr:col>18</xdr:col>
                    <xdr:colOff>4533900</xdr:colOff>
                    <xdr:row>29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1" r:id="rId460" name="Check Box 683">
              <controlPr defaultSize="0" autoFill="0" autoLine="0" autoPict="0">
                <anchor moveWithCells="1">
                  <from>
                    <xdr:col>18</xdr:col>
                    <xdr:colOff>30480</xdr:colOff>
                    <xdr:row>29</xdr:row>
                    <xdr:rowOff>480060</xdr:rowOff>
                  </from>
                  <to>
                    <xdr:col>18</xdr:col>
                    <xdr:colOff>4526280</xdr:colOff>
                    <xdr:row>29</xdr:row>
                    <xdr:rowOff>670560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2" r:id="rId461" name="Check Box 684">
              <controlPr defaultSize="0" autoFill="0" autoLine="0" autoPict="0">
                <anchor moveWithCells="1">
                  <from>
                    <xdr:col>20</xdr:col>
                    <xdr:colOff>38100</xdr:colOff>
                    <xdr:row>29</xdr:row>
                    <xdr:rowOff>30480</xdr:rowOff>
                  </from>
                  <to>
                    <xdr:col>20</xdr:col>
                    <xdr:colOff>4533900</xdr:colOff>
                    <xdr:row>29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3" r:id="rId462" name="Check Box 685">
              <controlPr defaultSize="0" autoFill="0" autoLine="0" autoPict="0">
                <anchor moveWithCells="1">
                  <from>
                    <xdr:col>20</xdr:col>
                    <xdr:colOff>30480</xdr:colOff>
                    <xdr:row>29</xdr:row>
                    <xdr:rowOff>251460</xdr:rowOff>
                  </from>
                  <to>
                    <xdr:col>20</xdr:col>
                    <xdr:colOff>4526280</xdr:colOff>
                    <xdr:row>29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4" r:id="rId463" name="Check Box 686">
              <controlPr defaultSize="0" autoFill="0" autoLine="0" autoPict="0">
                <anchor moveWithCells="1">
                  <from>
                    <xdr:col>20</xdr:col>
                    <xdr:colOff>38100</xdr:colOff>
                    <xdr:row>29</xdr:row>
                    <xdr:rowOff>464820</xdr:rowOff>
                  </from>
                  <to>
                    <xdr:col>20</xdr:col>
                    <xdr:colOff>4533900</xdr:colOff>
                    <xdr:row>29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5" r:id="rId464" name="Check Box 687">
              <controlPr defaultSize="0" autoFill="0" autoLine="0" autoPict="0">
                <anchor moveWithCells="1">
                  <from>
                    <xdr:col>20</xdr:col>
                    <xdr:colOff>38100</xdr:colOff>
                    <xdr:row>29</xdr:row>
                    <xdr:rowOff>685800</xdr:rowOff>
                  </from>
                  <to>
                    <xdr:col>20</xdr:col>
                    <xdr:colOff>4533900</xdr:colOff>
                    <xdr:row>29</xdr:row>
                    <xdr:rowOff>883920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6" r:id="rId465" name="Check Box 688">
              <controlPr defaultSize="0" autoFill="0" autoLine="0" autoPict="0">
                <anchor moveWithCells="1">
                  <from>
                    <xdr:col>20</xdr:col>
                    <xdr:colOff>38100</xdr:colOff>
                    <xdr:row>29</xdr:row>
                    <xdr:rowOff>906780</xdr:rowOff>
                  </from>
                  <to>
                    <xdr:col>20</xdr:col>
                    <xdr:colOff>4533900</xdr:colOff>
                    <xdr:row>29</xdr:row>
                    <xdr:rowOff>1097280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7" r:id="rId466" name="Check Box 689">
              <controlPr defaultSize="0" autoFill="0" autoLine="0" autoPict="0">
                <anchor moveWithCells="1">
                  <from>
                    <xdr:col>22</xdr:col>
                    <xdr:colOff>38100</xdr:colOff>
                    <xdr:row>29</xdr:row>
                    <xdr:rowOff>30480</xdr:rowOff>
                  </from>
                  <to>
                    <xdr:col>22</xdr:col>
                    <xdr:colOff>4533900</xdr:colOff>
                    <xdr:row>29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8" r:id="rId467" name="Check Box 690">
              <controlPr defaultSize="0" autoFill="0" autoLine="0" autoPict="0">
                <anchor moveWithCells="1">
                  <from>
                    <xdr:col>22</xdr:col>
                    <xdr:colOff>38100</xdr:colOff>
                    <xdr:row>29</xdr:row>
                    <xdr:rowOff>236220</xdr:rowOff>
                  </from>
                  <to>
                    <xdr:col>22</xdr:col>
                    <xdr:colOff>4533900</xdr:colOff>
                    <xdr:row>29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9" r:id="rId468" name="Check Box 691">
              <controlPr defaultSize="0" autoFill="0" autoLine="0" autoPict="0">
                <anchor moveWithCells="1">
                  <from>
                    <xdr:col>22</xdr:col>
                    <xdr:colOff>38100</xdr:colOff>
                    <xdr:row>29</xdr:row>
                    <xdr:rowOff>449580</xdr:rowOff>
                  </from>
                  <to>
                    <xdr:col>22</xdr:col>
                    <xdr:colOff>4533900</xdr:colOff>
                    <xdr:row>29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0" r:id="rId469" name="Check Box 692">
              <controlPr defaultSize="0" autoFill="0" autoLine="0" autoPict="0">
                <anchor moveWithCells="1">
                  <from>
                    <xdr:col>22</xdr:col>
                    <xdr:colOff>38100</xdr:colOff>
                    <xdr:row>29</xdr:row>
                    <xdr:rowOff>655320</xdr:rowOff>
                  </from>
                  <to>
                    <xdr:col>22</xdr:col>
                    <xdr:colOff>4533900</xdr:colOff>
                    <xdr:row>29</xdr:row>
                    <xdr:rowOff>845820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1" r:id="rId470" name="Check Box 693">
              <controlPr defaultSize="0" autoFill="0" autoLine="0" autoPict="0">
                <anchor moveWithCells="1">
                  <from>
                    <xdr:col>22</xdr:col>
                    <xdr:colOff>38100</xdr:colOff>
                    <xdr:row>29</xdr:row>
                    <xdr:rowOff>861060</xdr:rowOff>
                  </from>
                  <to>
                    <xdr:col>22</xdr:col>
                    <xdr:colOff>4533900</xdr:colOff>
                    <xdr:row>29</xdr:row>
                    <xdr:rowOff>1051560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2" r:id="rId471" name="Check Box 694">
              <controlPr defaultSize="0" autoFill="0" autoLine="0" autoPict="0">
                <anchor moveWithCells="1">
                  <from>
                    <xdr:col>24</xdr:col>
                    <xdr:colOff>38100</xdr:colOff>
                    <xdr:row>29</xdr:row>
                    <xdr:rowOff>30480</xdr:rowOff>
                  </from>
                  <to>
                    <xdr:col>24</xdr:col>
                    <xdr:colOff>4533900</xdr:colOff>
                    <xdr:row>29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8" r:id="rId472" name="Check Box 700">
              <controlPr defaultSize="0" autoFill="0" autoLine="0" autoPict="0">
                <anchor moveWithCells="1">
                  <from>
                    <xdr:col>8</xdr:col>
                    <xdr:colOff>60960</xdr:colOff>
                    <xdr:row>30</xdr:row>
                    <xdr:rowOff>60960</xdr:rowOff>
                  </from>
                  <to>
                    <xdr:col>8</xdr:col>
                    <xdr:colOff>754380</xdr:colOff>
                    <xdr:row>30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9" r:id="rId473" name="Check Box 701">
              <controlPr defaultSize="0" autoFill="0" autoLine="0" autoPict="0">
                <anchor moveWithCells="1">
                  <from>
                    <xdr:col>9</xdr:col>
                    <xdr:colOff>60960</xdr:colOff>
                    <xdr:row>30</xdr:row>
                    <xdr:rowOff>60960</xdr:rowOff>
                  </from>
                  <to>
                    <xdr:col>9</xdr:col>
                    <xdr:colOff>754380</xdr:colOff>
                    <xdr:row>30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0" r:id="rId474" name="Check Box 702">
              <controlPr defaultSize="0" autoFill="0" autoLine="0" autoPict="0">
                <anchor moveWithCells="1">
                  <from>
                    <xdr:col>10</xdr:col>
                    <xdr:colOff>60960</xdr:colOff>
                    <xdr:row>30</xdr:row>
                    <xdr:rowOff>60960</xdr:rowOff>
                  </from>
                  <to>
                    <xdr:col>10</xdr:col>
                    <xdr:colOff>845820</xdr:colOff>
                    <xdr:row>30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1" r:id="rId475" name="Check Box 703">
              <controlPr defaultSize="0" autoFill="0" autoLine="0" autoPict="0">
                <anchor moveWithCells="1">
                  <from>
                    <xdr:col>14</xdr:col>
                    <xdr:colOff>60960</xdr:colOff>
                    <xdr:row>30</xdr:row>
                    <xdr:rowOff>60960</xdr:rowOff>
                  </from>
                  <to>
                    <xdr:col>14</xdr:col>
                    <xdr:colOff>754380</xdr:colOff>
                    <xdr:row>30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3" r:id="rId476" name="Check Box 705">
              <controlPr defaultSize="0" autoFill="0" autoLine="0" autoPict="0">
                <anchor moveWithCells="1">
                  <from>
                    <xdr:col>18</xdr:col>
                    <xdr:colOff>38100</xdr:colOff>
                    <xdr:row>30</xdr:row>
                    <xdr:rowOff>30480</xdr:rowOff>
                  </from>
                  <to>
                    <xdr:col>18</xdr:col>
                    <xdr:colOff>4533900</xdr:colOff>
                    <xdr:row>30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4" r:id="rId477" name="Check Box 706">
              <controlPr defaultSize="0" autoFill="0" autoLine="0" autoPict="0">
                <anchor moveWithCells="1">
                  <from>
                    <xdr:col>18</xdr:col>
                    <xdr:colOff>38100</xdr:colOff>
                    <xdr:row>30</xdr:row>
                    <xdr:rowOff>259080</xdr:rowOff>
                  </from>
                  <to>
                    <xdr:col>18</xdr:col>
                    <xdr:colOff>4533900</xdr:colOff>
                    <xdr:row>30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5" r:id="rId478" name="Check Box 707">
              <controlPr defaultSize="0" autoFill="0" autoLine="0" autoPict="0">
                <anchor moveWithCells="1">
                  <from>
                    <xdr:col>18</xdr:col>
                    <xdr:colOff>30480</xdr:colOff>
                    <xdr:row>30</xdr:row>
                    <xdr:rowOff>480060</xdr:rowOff>
                  </from>
                  <to>
                    <xdr:col>18</xdr:col>
                    <xdr:colOff>4526280</xdr:colOff>
                    <xdr:row>30</xdr:row>
                    <xdr:rowOff>670560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6" r:id="rId479" name="Check Box 708">
              <controlPr defaultSize="0" autoFill="0" autoLine="0" autoPict="0">
                <anchor moveWithCells="1">
                  <from>
                    <xdr:col>20</xdr:col>
                    <xdr:colOff>38100</xdr:colOff>
                    <xdr:row>30</xdr:row>
                    <xdr:rowOff>30480</xdr:rowOff>
                  </from>
                  <to>
                    <xdr:col>20</xdr:col>
                    <xdr:colOff>4533900</xdr:colOff>
                    <xdr:row>30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7" r:id="rId480" name="Check Box 709">
              <controlPr defaultSize="0" autoFill="0" autoLine="0" autoPict="0">
                <anchor moveWithCells="1">
                  <from>
                    <xdr:col>20</xdr:col>
                    <xdr:colOff>30480</xdr:colOff>
                    <xdr:row>30</xdr:row>
                    <xdr:rowOff>251460</xdr:rowOff>
                  </from>
                  <to>
                    <xdr:col>20</xdr:col>
                    <xdr:colOff>4526280</xdr:colOff>
                    <xdr:row>30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8" r:id="rId481" name="Check Box 710">
              <controlPr defaultSize="0" autoFill="0" autoLine="0" autoPict="0">
                <anchor moveWithCells="1">
                  <from>
                    <xdr:col>20</xdr:col>
                    <xdr:colOff>38100</xdr:colOff>
                    <xdr:row>30</xdr:row>
                    <xdr:rowOff>464820</xdr:rowOff>
                  </from>
                  <to>
                    <xdr:col>20</xdr:col>
                    <xdr:colOff>4533900</xdr:colOff>
                    <xdr:row>30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9" r:id="rId482" name="Check Box 711">
              <controlPr defaultSize="0" autoFill="0" autoLine="0" autoPict="0">
                <anchor moveWithCells="1">
                  <from>
                    <xdr:col>20</xdr:col>
                    <xdr:colOff>38100</xdr:colOff>
                    <xdr:row>30</xdr:row>
                    <xdr:rowOff>685800</xdr:rowOff>
                  </from>
                  <to>
                    <xdr:col>20</xdr:col>
                    <xdr:colOff>4533900</xdr:colOff>
                    <xdr:row>30</xdr:row>
                    <xdr:rowOff>883920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0" r:id="rId483" name="Check Box 712">
              <controlPr defaultSize="0" autoFill="0" autoLine="0" autoPict="0">
                <anchor moveWithCells="1">
                  <from>
                    <xdr:col>20</xdr:col>
                    <xdr:colOff>38100</xdr:colOff>
                    <xdr:row>30</xdr:row>
                    <xdr:rowOff>906780</xdr:rowOff>
                  </from>
                  <to>
                    <xdr:col>20</xdr:col>
                    <xdr:colOff>4533900</xdr:colOff>
                    <xdr:row>30</xdr:row>
                    <xdr:rowOff>1097280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1" r:id="rId484" name="Check Box 713">
              <controlPr defaultSize="0" autoFill="0" autoLine="0" autoPict="0">
                <anchor moveWithCells="1">
                  <from>
                    <xdr:col>22</xdr:col>
                    <xdr:colOff>38100</xdr:colOff>
                    <xdr:row>30</xdr:row>
                    <xdr:rowOff>30480</xdr:rowOff>
                  </from>
                  <to>
                    <xdr:col>22</xdr:col>
                    <xdr:colOff>4533900</xdr:colOff>
                    <xdr:row>30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2" r:id="rId485" name="Check Box 714">
              <controlPr defaultSize="0" autoFill="0" autoLine="0" autoPict="0">
                <anchor moveWithCells="1">
                  <from>
                    <xdr:col>22</xdr:col>
                    <xdr:colOff>38100</xdr:colOff>
                    <xdr:row>30</xdr:row>
                    <xdr:rowOff>236220</xdr:rowOff>
                  </from>
                  <to>
                    <xdr:col>22</xdr:col>
                    <xdr:colOff>4533900</xdr:colOff>
                    <xdr:row>30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3" r:id="rId486" name="Check Box 715">
              <controlPr defaultSize="0" autoFill="0" autoLine="0" autoPict="0">
                <anchor moveWithCells="1">
                  <from>
                    <xdr:col>22</xdr:col>
                    <xdr:colOff>38100</xdr:colOff>
                    <xdr:row>30</xdr:row>
                    <xdr:rowOff>449580</xdr:rowOff>
                  </from>
                  <to>
                    <xdr:col>22</xdr:col>
                    <xdr:colOff>4533900</xdr:colOff>
                    <xdr:row>30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4" r:id="rId487" name="Check Box 716">
              <controlPr defaultSize="0" autoFill="0" autoLine="0" autoPict="0">
                <anchor moveWithCells="1">
                  <from>
                    <xdr:col>22</xdr:col>
                    <xdr:colOff>38100</xdr:colOff>
                    <xdr:row>30</xdr:row>
                    <xdr:rowOff>655320</xdr:rowOff>
                  </from>
                  <to>
                    <xdr:col>22</xdr:col>
                    <xdr:colOff>4533900</xdr:colOff>
                    <xdr:row>30</xdr:row>
                    <xdr:rowOff>845820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" r:id="rId488" name="Check Box 717">
              <controlPr defaultSize="0" autoFill="0" autoLine="0" autoPict="0">
                <anchor moveWithCells="1">
                  <from>
                    <xdr:col>22</xdr:col>
                    <xdr:colOff>38100</xdr:colOff>
                    <xdr:row>30</xdr:row>
                    <xdr:rowOff>861060</xdr:rowOff>
                  </from>
                  <to>
                    <xdr:col>22</xdr:col>
                    <xdr:colOff>4533900</xdr:colOff>
                    <xdr:row>30</xdr:row>
                    <xdr:rowOff>1051560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" r:id="rId489" name="Check Box 718">
              <controlPr defaultSize="0" autoFill="0" autoLine="0" autoPict="0">
                <anchor moveWithCells="1">
                  <from>
                    <xdr:col>24</xdr:col>
                    <xdr:colOff>38100</xdr:colOff>
                    <xdr:row>30</xdr:row>
                    <xdr:rowOff>30480</xdr:rowOff>
                  </from>
                  <to>
                    <xdr:col>24</xdr:col>
                    <xdr:colOff>4533900</xdr:colOff>
                    <xdr:row>30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" r:id="rId490" name="Check Box 724">
              <controlPr defaultSize="0" autoFill="0" autoLine="0" autoPict="0">
                <anchor moveWithCells="1">
                  <from>
                    <xdr:col>8</xdr:col>
                    <xdr:colOff>60960</xdr:colOff>
                    <xdr:row>31</xdr:row>
                    <xdr:rowOff>60960</xdr:rowOff>
                  </from>
                  <to>
                    <xdr:col>8</xdr:col>
                    <xdr:colOff>754380</xdr:colOff>
                    <xdr:row>31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" r:id="rId491" name="Check Box 725">
              <controlPr defaultSize="0" autoFill="0" autoLine="0" autoPict="0">
                <anchor moveWithCells="1">
                  <from>
                    <xdr:col>9</xdr:col>
                    <xdr:colOff>60960</xdr:colOff>
                    <xdr:row>31</xdr:row>
                    <xdr:rowOff>60960</xdr:rowOff>
                  </from>
                  <to>
                    <xdr:col>9</xdr:col>
                    <xdr:colOff>754380</xdr:colOff>
                    <xdr:row>31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" r:id="rId492" name="Check Box 726">
              <controlPr defaultSize="0" autoFill="0" autoLine="0" autoPict="0">
                <anchor moveWithCells="1">
                  <from>
                    <xdr:col>10</xdr:col>
                    <xdr:colOff>60960</xdr:colOff>
                    <xdr:row>31</xdr:row>
                    <xdr:rowOff>60960</xdr:rowOff>
                  </from>
                  <to>
                    <xdr:col>10</xdr:col>
                    <xdr:colOff>845820</xdr:colOff>
                    <xdr:row>31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5" r:id="rId493" name="Check Box 727">
              <controlPr defaultSize="0" autoFill="0" autoLine="0" autoPict="0">
                <anchor moveWithCells="1">
                  <from>
                    <xdr:col>14</xdr:col>
                    <xdr:colOff>60960</xdr:colOff>
                    <xdr:row>31</xdr:row>
                    <xdr:rowOff>60960</xdr:rowOff>
                  </from>
                  <to>
                    <xdr:col>14</xdr:col>
                    <xdr:colOff>754380</xdr:colOff>
                    <xdr:row>31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7" r:id="rId494" name="Check Box 729">
              <controlPr defaultSize="0" autoFill="0" autoLine="0" autoPict="0">
                <anchor moveWithCells="1">
                  <from>
                    <xdr:col>18</xdr:col>
                    <xdr:colOff>38100</xdr:colOff>
                    <xdr:row>31</xdr:row>
                    <xdr:rowOff>30480</xdr:rowOff>
                  </from>
                  <to>
                    <xdr:col>18</xdr:col>
                    <xdr:colOff>4533900</xdr:colOff>
                    <xdr:row>31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8" r:id="rId495" name="Check Box 730">
              <controlPr defaultSize="0" autoFill="0" autoLine="0" autoPict="0">
                <anchor moveWithCells="1">
                  <from>
                    <xdr:col>18</xdr:col>
                    <xdr:colOff>38100</xdr:colOff>
                    <xdr:row>31</xdr:row>
                    <xdr:rowOff>259080</xdr:rowOff>
                  </from>
                  <to>
                    <xdr:col>18</xdr:col>
                    <xdr:colOff>4533900</xdr:colOff>
                    <xdr:row>31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9" r:id="rId496" name="Check Box 731">
              <controlPr defaultSize="0" autoFill="0" autoLine="0" autoPict="0">
                <anchor moveWithCells="1">
                  <from>
                    <xdr:col>18</xdr:col>
                    <xdr:colOff>30480</xdr:colOff>
                    <xdr:row>31</xdr:row>
                    <xdr:rowOff>480060</xdr:rowOff>
                  </from>
                  <to>
                    <xdr:col>18</xdr:col>
                    <xdr:colOff>4526280</xdr:colOff>
                    <xdr:row>31</xdr:row>
                    <xdr:rowOff>670560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0" r:id="rId497" name="Check Box 732">
              <controlPr defaultSize="0" autoFill="0" autoLine="0" autoPict="0">
                <anchor moveWithCells="1">
                  <from>
                    <xdr:col>20</xdr:col>
                    <xdr:colOff>38100</xdr:colOff>
                    <xdr:row>31</xdr:row>
                    <xdr:rowOff>30480</xdr:rowOff>
                  </from>
                  <to>
                    <xdr:col>20</xdr:col>
                    <xdr:colOff>4533900</xdr:colOff>
                    <xdr:row>31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1" r:id="rId498" name="Check Box 733">
              <controlPr defaultSize="0" autoFill="0" autoLine="0" autoPict="0">
                <anchor moveWithCells="1">
                  <from>
                    <xdr:col>20</xdr:col>
                    <xdr:colOff>30480</xdr:colOff>
                    <xdr:row>31</xdr:row>
                    <xdr:rowOff>251460</xdr:rowOff>
                  </from>
                  <to>
                    <xdr:col>20</xdr:col>
                    <xdr:colOff>4526280</xdr:colOff>
                    <xdr:row>31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2" r:id="rId499" name="Check Box 734">
              <controlPr defaultSize="0" autoFill="0" autoLine="0" autoPict="0">
                <anchor moveWithCells="1">
                  <from>
                    <xdr:col>20</xdr:col>
                    <xdr:colOff>38100</xdr:colOff>
                    <xdr:row>31</xdr:row>
                    <xdr:rowOff>464820</xdr:rowOff>
                  </from>
                  <to>
                    <xdr:col>20</xdr:col>
                    <xdr:colOff>4533900</xdr:colOff>
                    <xdr:row>31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3" r:id="rId500" name="Check Box 735">
              <controlPr defaultSize="0" autoFill="0" autoLine="0" autoPict="0">
                <anchor moveWithCells="1">
                  <from>
                    <xdr:col>20</xdr:col>
                    <xdr:colOff>38100</xdr:colOff>
                    <xdr:row>31</xdr:row>
                    <xdr:rowOff>685800</xdr:rowOff>
                  </from>
                  <to>
                    <xdr:col>20</xdr:col>
                    <xdr:colOff>4533900</xdr:colOff>
                    <xdr:row>31</xdr:row>
                    <xdr:rowOff>883920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4" r:id="rId501" name="Check Box 736">
              <controlPr defaultSize="0" autoFill="0" autoLine="0" autoPict="0">
                <anchor moveWithCells="1">
                  <from>
                    <xdr:col>20</xdr:col>
                    <xdr:colOff>38100</xdr:colOff>
                    <xdr:row>31</xdr:row>
                    <xdr:rowOff>906780</xdr:rowOff>
                  </from>
                  <to>
                    <xdr:col>20</xdr:col>
                    <xdr:colOff>4533900</xdr:colOff>
                    <xdr:row>31</xdr:row>
                    <xdr:rowOff>1097280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5" r:id="rId502" name="Check Box 737">
              <controlPr defaultSize="0" autoFill="0" autoLine="0" autoPict="0">
                <anchor moveWithCells="1">
                  <from>
                    <xdr:col>22</xdr:col>
                    <xdr:colOff>38100</xdr:colOff>
                    <xdr:row>31</xdr:row>
                    <xdr:rowOff>30480</xdr:rowOff>
                  </from>
                  <to>
                    <xdr:col>22</xdr:col>
                    <xdr:colOff>4533900</xdr:colOff>
                    <xdr:row>31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6" r:id="rId503" name="Check Box 738">
              <controlPr defaultSize="0" autoFill="0" autoLine="0" autoPict="0">
                <anchor moveWithCells="1">
                  <from>
                    <xdr:col>22</xdr:col>
                    <xdr:colOff>38100</xdr:colOff>
                    <xdr:row>31</xdr:row>
                    <xdr:rowOff>236220</xdr:rowOff>
                  </from>
                  <to>
                    <xdr:col>22</xdr:col>
                    <xdr:colOff>4533900</xdr:colOff>
                    <xdr:row>31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7" r:id="rId504" name="Check Box 739">
              <controlPr defaultSize="0" autoFill="0" autoLine="0" autoPict="0">
                <anchor moveWithCells="1">
                  <from>
                    <xdr:col>22</xdr:col>
                    <xdr:colOff>38100</xdr:colOff>
                    <xdr:row>31</xdr:row>
                    <xdr:rowOff>449580</xdr:rowOff>
                  </from>
                  <to>
                    <xdr:col>22</xdr:col>
                    <xdr:colOff>4533900</xdr:colOff>
                    <xdr:row>31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8" r:id="rId505" name="Check Box 740">
              <controlPr defaultSize="0" autoFill="0" autoLine="0" autoPict="0">
                <anchor moveWithCells="1">
                  <from>
                    <xdr:col>22</xdr:col>
                    <xdr:colOff>38100</xdr:colOff>
                    <xdr:row>31</xdr:row>
                    <xdr:rowOff>655320</xdr:rowOff>
                  </from>
                  <to>
                    <xdr:col>22</xdr:col>
                    <xdr:colOff>4533900</xdr:colOff>
                    <xdr:row>31</xdr:row>
                    <xdr:rowOff>845820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9" r:id="rId506" name="Check Box 741">
              <controlPr defaultSize="0" autoFill="0" autoLine="0" autoPict="0">
                <anchor moveWithCells="1">
                  <from>
                    <xdr:col>22</xdr:col>
                    <xdr:colOff>38100</xdr:colOff>
                    <xdr:row>31</xdr:row>
                    <xdr:rowOff>861060</xdr:rowOff>
                  </from>
                  <to>
                    <xdr:col>22</xdr:col>
                    <xdr:colOff>4533900</xdr:colOff>
                    <xdr:row>31</xdr:row>
                    <xdr:rowOff>1051560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0" r:id="rId507" name="Check Box 742">
              <controlPr defaultSize="0" autoFill="0" autoLine="0" autoPict="0">
                <anchor moveWithCells="1">
                  <from>
                    <xdr:col>24</xdr:col>
                    <xdr:colOff>38100</xdr:colOff>
                    <xdr:row>31</xdr:row>
                    <xdr:rowOff>30480</xdr:rowOff>
                  </from>
                  <to>
                    <xdr:col>24</xdr:col>
                    <xdr:colOff>4533900</xdr:colOff>
                    <xdr:row>31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6" r:id="rId508" name="Check Box 748">
              <controlPr defaultSize="0" autoFill="0" autoLine="0" autoPict="0">
                <anchor moveWithCells="1">
                  <from>
                    <xdr:col>8</xdr:col>
                    <xdr:colOff>60960</xdr:colOff>
                    <xdr:row>32</xdr:row>
                    <xdr:rowOff>60960</xdr:rowOff>
                  </from>
                  <to>
                    <xdr:col>8</xdr:col>
                    <xdr:colOff>754380</xdr:colOff>
                    <xdr:row>32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7" r:id="rId509" name="Check Box 749">
              <controlPr defaultSize="0" autoFill="0" autoLine="0" autoPict="0">
                <anchor moveWithCells="1">
                  <from>
                    <xdr:col>9</xdr:col>
                    <xdr:colOff>60960</xdr:colOff>
                    <xdr:row>32</xdr:row>
                    <xdr:rowOff>60960</xdr:rowOff>
                  </from>
                  <to>
                    <xdr:col>9</xdr:col>
                    <xdr:colOff>754380</xdr:colOff>
                    <xdr:row>32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8" r:id="rId510" name="Check Box 750">
              <controlPr defaultSize="0" autoFill="0" autoLine="0" autoPict="0">
                <anchor moveWithCells="1">
                  <from>
                    <xdr:col>10</xdr:col>
                    <xdr:colOff>60960</xdr:colOff>
                    <xdr:row>32</xdr:row>
                    <xdr:rowOff>60960</xdr:rowOff>
                  </from>
                  <to>
                    <xdr:col>10</xdr:col>
                    <xdr:colOff>845820</xdr:colOff>
                    <xdr:row>32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9" r:id="rId511" name="Check Box 751">
              <controlPr defaultSize="0" autoFill="0" autoLine="0" autoPict="0">
                <anchor moveWithCells="1">
                  <from>
                    <xdr:col>14</xdr:col>
                    <xdr:colOff>60960</xdr:colOff>
                    <xdr:row>32</xdr:row>
                    <xdr:rowOff>60960</xdr:rowOff>
                  </from>
                  <to>
                    <xdr:col>14</xdr:col>
                    <xdr:colOff>754380</xdr:colOff>
                    <xdr:row>32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1" r:id="rId512" name="Check Box 753">
              <controlPr defaultSize="0" autoFill="0" autoLine="0" autoPict="0">
                <anchor moveWithCells="1">
                  <from>
                    <xdr:col>18</xdr:col>
                    <xdr:colOff>38100</xdr:colOff>
                    <xdr:row>32</xdr:row>
                    <xdr:rowOff>30480</xdr:rowOff>
                  </from>
                  <to>
                    <xdr:col>18</xdr:col>
                    <xdr:colOff>4533900</xdr:colOff>
                    <xdr:row>32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2" r:id="rId513" name="Check Box 754">
              <controlPr defaultSize="0" autoFill="0" autoLine="0" autoPict="0">
                <anchor moveWithCells="1">
                  <from>
                    <xdr:col>18</xdr:col>
                    <xdr:colOff>38100</xdr:colOff>
                    <xdr:row>32</xdr:row>
                    <xdr:rowOff>259080</xdr:rowOff>
                  </from>
                  <to>
                    <xdr:col>18</xdr:col>
                    <xdr:colOff>4533900</xdr:colOff>
                    <xdr:row>32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3" r:id="rId514" name="Check Box 755">
              <controlPr defaultSize="0" autoFill="0" autoLine="0" autoPict="0">
                <anchor moveWithCells="1">
                  <from>
                    <xdr:col>18</xdr:col>
                    <xdr:colOff>30480</xdr:colOff>
                    <xdr:row>32</xdr:row>
                    <xdr:rowOff>480060</xdr:rowOff>
                  </from>
                  <to>
                    <xdr:col>18</xdr:col>
                    <xdr:colOff>4526280</xdr:colOff>
                    <xdr:row>32</xdr:row>
                    <xdr:rowOff>670560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4" r:id="rId515" name="Check Box 756">
              <controlPr defaultSize="0" autoFill="0" autoLine="0" autoPict="0">
                <anchor moveWithCells="1">
                  <from>
                    <xdr:col>20</xdr:col>
                    <xdr:colOff>38100</xdr:colOff>
                    <xdr:row>32</xdr:row>
                    <xdr:rowOff>30480</xdr:rowOff>
                  </from>
                  <to>
                    <xdr:col>20</xdr:col>
                    <xdr:colOff>4533900</xdr:colOff>
                    <xdr:row>32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5" r:id="rId516" name="Check Box 757">
              <controlPr defaultSize="0" autoFill="0" autoLine="0" autoPict="0">
                <anchor moveWithCells="1">
                  <from>
                    <xdr:col>20</xdr:col>
                    <xdr:colOff>30480</xdr:colOff>
                    <xdr:row>32</xdr:row>
                    <xdr:rowOff>251460</xdr:rowOff>
                  </from>
                  <to>
                    <xdr:col>20</xdr:col>
                    <xdr:colOff>4526280</xdr:colOff>
                    <xdr:row>32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6" r:id="rId517" name="Check Box 758">
              <controlPr defaultSize="0" autoFill="0" autoLine="0" autoPict="0">
                <anchor moveWithCells="1">
                  <from>
                    <xdr:col>20</xdr:col>
                    <xdr:colOff>38100</xdr:colOff>
                    <xdr:row>32</xdr:row>
                    <xdr:rowOff>464820</xdr:rowOff>
                  </from>
                  <to>
                    <xdr:col>20</xdr:col>
                    <xdr:colOff>4533900</xdr:colOff>
                    <xdr:row>32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7" r:id="rId518" name="Check Box 759">
              <controlPr defaultSize="0" autoFill="0" autoLine="0" autoPict="0">
                <anchor moveWithCells="1">
                  <from>
                    <xdr:col>20</xdr:col>
                    <xdr:colOff>38100</xdr:colOff>
                    <xdr:row>32</xdr:row>
                    <xdr:rowOff>685800</xdr:rowOff>
                  </from>
                  <to>
                    <xdr:col>20</xdr:col>
                    <xdr:colOff>4533900</xdr:colOff>
                    <xdr:row>32</xdr:row>
                    <xdr:rowOff>883920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8" r:id="rId519" name="Check Box 760">
              <controlPr defaultSize="0" autoFill="0" autoLine="0" autoPict="0">
                <anchor moveWithCells="1">
                  <from>
                    <xdr:col>20</xdr:col>
                    <xdr:colOff>38100</xdr:colOff>
                    <xdr:row>32</xdr:row>
                    <xdr:rowOff>906780</xdr:rowOff>
                  </from>
                  <to>
                    <xdr:col>20</xdr:col>
                    <xdr:colOff>4533900</xdr:colOff>
                    <xdr:row>32</xdr:row>
                    <xdr:rowOff>1097280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9" r:id="rId520" name="Check Box 761">
              <controlPr defaultSize="0" autoFill="0" autoLine="0" autoPict="0">
                <anchor moveWithCells="1">
                  <from>
                    <xdr:col>22</xdr:col>
                    <xdr:colOff>38100</xdr:colOff>
                    <xdr:row>32</xdr:row>
                    <xdr:rowOff>30480</xdr:rowOff>
                  </from>
                  <to>
                    <xdr:col>22</xdr:col>
                    <xdr:colOff>4533900</xdr:colOff>
                    <xdr:row>32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0" r:id="rId521" name="Check Box 762">
              <controlPr defaultSize="0" autoFill="0" autoLine="0" autoPict="0">
                <anchor moveWithCells="1">
                  <from>
                    <xdr:col>22</xdr:col>
                    <xdr:colOff>38100</xdr:colOff>
                    <xdr:row>32</xdr:row>
                    <xdr:rowOff>236220</xdr:rowOff>
                  </from>
                  <to>
                    <xdr:col>22</xdr:col>
                    <xdr:colOff>4533900</xdr:colOff>
                    <xdr:row>32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1" r:id="rId522" name="Check Box 763">
              <controlPr defaultSize="0" autoFill="0" autoLine="0" autoPict="0">
                <anchor moveWithCells="1">
                  <from>
                    <xdr:col>22</xdr:col>
                    <xdr:colOff>38100</xdr:colOff>
                    <xdr:row>32</xdr:row>
                    <xdr:rowOff>449580</xdr:rowOff>
                  </from>
                  <to>
                    <xdr:col>22</xdr:col>
                    <xdr:colOff>4533900</xdr:colOff>
                    <xdr:row>32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2" r:id="rId523" name="Check Box 764">
              <controlPr defaultSize="0" autoFill="0" autoLine="0" autoPict="0">
                <anchor moveWithCells="1">
                  <from>
                    <xdr:col>22</xdr:col>
                    <xdr:colOff>38100</xdr:colOff>
                    <xdr:row>32</xdr:row>
                    <xdr:rowOff>655320</xdr:rowOff>
                  </from>
                  <to>
                    <xdr:col>22</xdr:col>
                    <xdr:colOff>4533900</xdr:colOff>
                    <xdr:row>32</xdr:row>
                    <xdr:rowOff>845820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3" r:id="rId524" name="Check Box 765">
              <controlPr defaultSize="0" autoFill="0" autoLine="0" autoPict="0">
                <anchor moveWithCells="1">
                  <from>
                    <xdr:col>22</xdr:col>
                    <xdr:colOff>38100</xdr:colOff>
                    <xdr:row>32</xdr:row>
                    <xdr:rowOff>861060</xdr:rowOff>
                  </from>
                  <to>
                    <xdr:col>22</xdr:col>
                    <xdr:colOff>4533900</xdr:colOff>
                    <xdr:row>32</xdr:row>
                    <xdr:rowOff>1051560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4" r:id="rId525" name="Check Box 766">
              <controlPr defaultSize="0" autoFill="0" autoLine="0" autoPict="0">
                <anchor moveWithCells="1">
                  <from>
                    <xdr:col>24</xdr:col>
                    <xdr:colOff>38100</xdr:colOff>
                    <xdr:row>32</xdr:row>
                    <xdr:rowOff>30480</xdr:rowOff>
                  </from>
                  <to>
                    <xdr:col>24</xdr:col>
                    <xdr:colOff>4533900</xdr:colOff>
                    <xdr:row>32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0" r:id="rId526" name="Check Box 772">
              <controlPr defaultSize="0" autoFill="0" autoLine="0" autoPict="0">
                <anchor moveWithCells="1">
                  <from>
                    <xdr:col>8</xdr:col>
                    <xdr:colOff>60960</xdr:colOff>
                    <xdr:row>33</xdr:row>
                    <xdr:rowOff>60960</xdr:rowOff>
                  </from>
                  <to>
                    <xdr:col>8</xdr:col>
                    <xdr:colOff>754380</xdr:colOff>
                    <xdr:row>33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1" r:id="rId527" name="Check Box 773">
              <controlPr defaultSize="0" autoFill="0" autoLine="0" autoPict="0">
                <anchor moveWithCells="1">
                  <from>
                    <xdr:col>9</xdr:col>
                    <xdr:colOff>60960</xdr:colOff>
                    <xdr:row>33</xdr:row>
                    <xdr:rowOff>60960</xdr:rowOff>
                  </from>
                  <to>
                    <xdr:col>9</xdr:col>
                    <xdr:colOff>754380</xdr:colOff>
                    <xdr:row>33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2" r:id="rId528" name="Check Box 774">
              <controlPr defaultSize="0" autoFill="0" autoLine="0" autoPict="0">
                <anchor moveWithCells="1">
                  <from>
                    <xdr:col>10</xdr:col>
                    <xdr:colOff>60960</xdr:colOff>
                    <xdr:row>33</xdr:row>
                    <xdr:rowOff>60960</xdr:rowOff>
                  </from>
                  <to>
                    <xdr:col>10</xdr:col>
                    <xdr:colOff>845820</xdr:colOff>
                    <xdr:row>33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3" r:id="rId529" name="Check Box 775">
              <controlPr defaultSize="0" autoFill="0" autoLine="0" autoPict="0">
                <anchor moveWithCells="1">
                  <from>
                    <xdr:col>14</xdr:col>
                    <xdr:colOff>60960</xdr:colOff>
                    <xdr:row>33</xdr:row>
                    <xdr:rowOff>60960</xdr:rowOff>
                  </from>
                  <to>
                    <xdr:col>14</xdr:col>
                    <xdr:colOff>754380</xdr:colOff>
                    <xdr:row>33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5" r:id="rId530" name="Check Box 777">
              <controlPr defaultSize="0" autoFill="0" autoLine="0" autoPict="0">
                <anchor moveWithCells="1">
                  <from>
                    <xdr:col>18</xdr:col>
                    <xdr:colOff>38100</xdr:colOff>
                    <xdr:row>33</xdr:row>
                    <xdr:rowOff>30480</xdr:rowOff>
                  </from>
                  <to>
                    <xdr:col>18</xdr:col>
                    <xdr:colOff>4533900</xdr:colOff>
                    <xdr:row>33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6" r:id="rId531" name="Check Box 778">
              <controlPr defaultSize="0" autoFill="0" autoLine="0" autoPict="0">
                <anchor moveWithCells="1">
                  <from>
                    <xdr:col>18</xdr:col>
                    <xdr:colOff>38100</xdr:colOff>
                    <xdr:row>33</xdr:row>
                    <xdr:rowOff>259080</xdr:rowOff>
                  </from>
                  <to>
                    <xdr:col>18</xdr:col>
                    <xdr:colOff>4533900</xdr:colOff>
                    <xdr:row>33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7" r:id="rId532" name="Check Box 779">
              <controlPr defaultSize="0" autoFill="0" autoLine="0" autoPict="0">
                <anchor moveWithCells="1">
                  <from>
                    <xdr:col>18</xdr:col>
                    <xdr:colOff>30480</xdr:colOff>
                    <xdr:row>33</xdr:row>
                    <xdr:rowOff>480060</xdr:rowOff>
                  </from>
                  <to>
                    <xdr:col>18</xdr:col>
                    <xdr:colOff>4526280</xdr:colOff>
                    <xdr:row>33</xdr:row>
                    <xdr:rowOff>670560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8" r:id="rId533" name="Check Box 780">
              <controlPr defaultSize="0" autoFill="0" autoLine="0" autoPict="0">
                <anchor moveWithCells="1">
                  <from>
                    <xdr:col>20</xdr:col>
                    <xdr:colOff>38100</xdr:colOff>
                    <xdr:row>33</xdr:row>
                    <xdr:rowOff>30480</xdr:rowOff>
                  </from>
                  <to>
                    <xdr:col>20</xdr:col>
                    <xdr:colOff>4533900</xdr:colOff>
                    <xdr:row>33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9" r:id="rId534" name="Check Box 781">
              <controlPr defaultSize="0" autoFill="0" autoLine="0" autoPict="0">
                <anchor moveWithCells="1">
                  <from>
                    <xdr:col>20</xdr:col>
                    <xdr:colOff>30480</xdr:colOff>
                    <xdr:row>33</xdr:row>
                    <xdr:rowOff>251460</xdr:rowOff>
                  </from>
                  <to>
                    <xdr:col>20</xdr:col>
                    <xdr:colOff>4526280</xdr:colOff>
                    <xdr:row>33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0" r:id="rId535" name="Check Box 782">
              <controlPr defaultSize="0" autoFill="0" autoLine="0" autoPict="0">
                <anchor moveWithCells="1">
                  <from>
                    <xdr:col>20</xdr:col>
                    <xdr:colOff>38100</xdr:colOff>
                    <xdr:row>33</xdr:row>
                    <xdr:rowOff>464820</xdr:rowOff>
                  </from>
                  <to>
                    <xdr:col>20</xdr:col>
                    <xdr:colOff>4533900</xdr:colOff>
                    <xdr:row>33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1" r:id="rId536" name="Check Box 783">
              <controlPr defaultSize="0" autoFill="0" autoLine="0" autoPict="0">
                <anchor moveWithCells="1">
                  <from>
                    <xdr:col>20</xdr:col>
                    <xdr:colOff>38100</xdr:colOff>
                    <xdr:row>33</xdr:row>
                    <xdr:rowOff>685800</xdr:rowOff>
                  </from>
                  <to>
                    <xdr:col>20</xdr:col>
                    <xdr:colOff>4533900</xdr:colOff>
                    <xdr:row>33</xdr:row>
                    <xdr:rowOff>883920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2" r:id="rId537" name="Check Box 784">
              <controlPr defaultSize="0" autoFill="0" autoLine="0" autoPict="0">
                <anchor moveWithCells="1">
                  <from>
                    <xdr:col>20</xdr:col>
                    <xdr:colOff>38100</xdr:colOff>
                    <xdr:row>33</xdr:row>
                    <xdr:rowOff>906780</xdr:rowOff>
                  </from>
                  <to>
                    <xdr:col>20</xdr:col>
                    <xdr:colOff>4533900</xdr:colOff>
                    <xdr:row>33</xdr:row>
                    <xdr:rowOff>1097280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3" r:id="rId538" name="Check Box 785">
              <controlPr defaultSize="0" autoFill="0" autoLine="0" autoPict="0">
                <anchor moveWithCells="1">
                  <from>
                    <xdr:col>22</xdr:col>
                    <xdr:colOff>38100</xdr:colOff>
                    <xdr:row>33</xdr:row>
                    <xdr:rowOff>30480</xdr:rowOff>
                  </from>
                  <to>
                    <xdr:col>22</xdr:col>
                    <xdr:colOff>4533900</xdr:colOff>
                    <xdr:row>33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4" r:id="rId539" name="Check Box 786">
              <controlPr defaultSize="0" autoFill="0" autoLine="0" autoPict="0">
                <anchor moveWithCells="1">
                  <from>
                    <xdr:col>22</xdr:col>
                    <xdr:colOff>38100</xdr:colOff>
                    <xdr:row>33</xdr:row>
                    <xdr:rowOff>236220</xdr:rowOff>
                  </from>
                  <to>
                    <xdr:col>22</xdr:col>
                    <xdr:colOff>4533900</xdr:colOff>
                    <xdr:row>33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5" r:id="rId540" name="Check Box 787">
              <controlPr defaultSize="0" autoFill="0" autoLine="0" autoPict="0">
                <anchor moveWithCells="1">
                  <from>
                    <xdr:col>22</xdr:col>
                    <xdr:colOff>38100</xdr:colOff>
                    <xdr:row>33</xdr:row>
                    <xdr:rowOff>449580</xdr:rowOff>
                  </from>
                  <to>
                    <xdr:col>22</xdr:col>
                    <xdr:colOff>4533900</xdr:colOff>
                    <xdr:row>33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6" r:id="rId541" name="Check Box 788">
              <controlPr defaultSize="0" autoFill="0" autoLine="0" autoPict="0">
                <anchor moveWithCells="1">
                  <from>
                    <xdr:col>22</xdr:col>
                    <xdr:colOff>38100</xdr:colOff>
                    <xdr:row>33</xdr:row>
                    <xdr:rowOff>655320</xdr:rowOff>
                  </from>
                  <to>
                    <xdr:col>22</xdr:col>
                    <xdr:colOff>4533900</xdr:colOff>
                    <xdr:row>33</xdr:row>
                    <xdr:rowOff>845820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7" r:id="rId542" name="Check Box 789">
              <controlPr defaultSize="0" autoFill="0" autoLine="0" autoPict="0">
                <anchor moveWithCells="1">
                  <from>
                    <xdr:col>22</xdr:col>
                    <xdr:colOff>38100</xdr:colOff>
                    <xdr:row>33</xdr:row>
                    <xdr:rowOff>861060</xdr:rowOff>
                  </from>
                  <to>
                    <xdr:col>22</xdr:col>
                    <xdr:colOff>4533900</xdr:colOff>
                    <xdr:row>33</xdr:row>
                    <xdr:rowOff>1051560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8" r:id="rId543" name="Check Box 790">
              <controlPr defaultSize="0" autoFill="0" autoLine="0" autoPict="0">
                <anchor moveWithCells="1">
                  <from>
                    <xdr:col>24</xdr:col>
                    <xdr:colOff>38100</xdr:colOff>
                    <xdr:row>33</xdr:row>
                    <xdr:rowOff>30480</xdr:rowOff>
                  </from>
                  <to>
                    <xdr:col>24</xdr:col>
                    <xdr:colOff>4533900</xdr:colOff>
                    <xdr:row>33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4" r:id="rId544" name="Check Box 796">
              <controlPr defaultSize="0" autoFill="0" autoLine="0" autoPict="0">
                <anchor moveWithCells="1">
                  <from>
                    <xdr:col>8</xdr:col>
                    <xdr:colOff>60960</xdr:colOff>
                    <xdr:row>34</xdr:row>
                    <xdr:rowOff>60960</xdr:rowOff>
                  </from>
                  <to>
                    <xdr:col>8</xdr:col>
                    <xdr:colOff>754380</xdr:colOff>
                    <xdr:row>34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5" r:id="rId545" name="Check Box 797">
              <controlPr defaultSize="0" autoFill="0" autoLine="0" autoPict="0">
                <anchor moveWithCells="1">
                  <from>
                    <xdr:col>9</xdr:col>
                    <xdr:colOff>60960</xdr:colOff>
                    <xdr:row>34</xdr:row>
                    <xdr:rowOff>60960</xdr:rowOff>
                  </from>
                  <to>
                    <xdr:col>9</xdr:col>
                    <xdr:colOff>754380</xdr:colOff>
                    <xdr:row>34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6" r:id="rId546" name="Check Box 798">
              <controlPr defaultSize="0" autoFill="0" autoLine="0" autoPict="0">
                <anchor moveWithCells="1">
                  <from>
                    <xdr:col>10</xdr:col>
                    <xdr:colOff>60960</xdr:colOff>
                    <xdr:row>34</xdr:row>
                    <xdr:rowOff>60960</xdr:rowOff>
                  </from>
                  <to>
                    <xdr:col>10</xdr:col>
                    <xdr:colOff>845820</xdr:colOff>
                    <xdr:row>34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7" r:id="rId547" name="Check Box 799">
              <controlPr defaultSize="0" autoFill="0" autoLine="0" autoPict="0">
                <anchor moveWithCells="1">
                  <from>
                    <xdr:col>14</xdr:col>
                    <xdr:colOff>60960</xdr:colOff>
                    <xdr:row>34</xdr:row>
                    <xdr:rowOff>60960</xdr:rowOff>
                  </from>
                  <to>
                    <xdr:col>14</xdr:col>
                    <xdr:colOff>754380</xdr:colOff>
                    <xdr:row>34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9" r:id="rId548" name="Check Box 801">
              <controlPr defaultSize="0" autoFill="0" autoLine="0" autoPict="0">
                <anchor moveWithCells="1">
                  <from>
                    <xdr:col>18</xdr:col>
                    <xdr:colOff>38100</xdr:colOff>
                    <xdr:row>34</xdr:row>
                    <xdr:rowOff>30480</xdr:rowOff>
                  </from>
                  <to>
                    <xdr:col>18</xdr:col>
                    <xdr:colOff>4533900</xdr:colOff>
                    <xdr:row>34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0" r:id="rId549" name="Check Box 802">
              <controlPr defaultSize="0" autoFill="0" autoLine="0" autoPict="0">
                <anchor moveWithCells="1">
                  <from>
                    <xdr:col>18</xdr:col>
                    <xdr:colOff>38100</xdr:colOff>
                    <xdr:row>34</xdr:row>
                    <xdr:rowOff>259080</xdr:rowOff>
                  </from>
                  <to>
                    <xdr:col>18</xdr:col>
                    <xdr:colOff>4533900</xdr:colOff>
                    <xdr:row>34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1" r:id="rId550" name="Check Box 803">
              <controlPr defaultSize="0" autoFill="0" autoLine="0" autoPict="0">
                <anchor moveWithCells="1">
                  <from>
                    <xdr:col>18</xdr:col>
                    <xdr:colOff>30480</xdr:colOff>
                    <xdr:row>34</xdr:row>
                    <xdr:rowOff>480060</xdr:rowOff>
                  </from>
                  <to>
                    <xdr:col>18</xdr:col>
                    <xdr:colOff>4526280</xdr:colOff>
                    <xdr:row>34</xdr:row>
                    <xdr:rowOff>670560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2" r:id="rId551" name="Check Box 804">
              <controlPr defaultSize="0" autoFill="0" autoLine="0" autoPict="0">
                <anchor moveWithCells="1">
                  <from>
                    <xdr:col>20</xdr:col>
                    <xdr:colOff>38100</xdr:colOff>
                    <xdr:row>34</xdr:row>
                    <xdr:rowOff>30480</xdr:rowOff>
                  </from>
                  <to>
                    <xdr:col>20</xdr:col>
                    <xdr:colOff>4533900</xdr:colOff>
                    <xdr:row>34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3" r:id="rId552" name="Check Box 805">
              <controlPr defaultSize="0" autoFill="0" autoLine="0" autoPict="0">
                <anchor moveWithCells="1">
                  <from>
                    <xdr:col>20</xdr:col>
                    <xdr:colOff>30480</xdr:colOff>
                    <xdr:row>34</xdr:row>
                    <xdr:rowOff>251460</xdr:rowOff>
                  </from>
                  <to>
                    <xdr:col>20</xdr:col>
                    <xdr:colOff>4526280</xdr:colOff>
                    <xdr:row>34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4" r:id="rId553" name="Check Box 806">
              <controlPr defaultSize="0" autoFill="0" autoLine="0" autoPict="0">
                <anchor moveWithCells="1">
                  <from>
                    <xdr:col>20</xdr:col>
                    <xdr:colOff>38100</xdr:colOff>
                    <xdr:row>34</xdr:row>
                    <xdr:rowOff>464820</xdr:rowOff>
                  </from>
                  <to>
                    <xdr:col>20</xdr:col>
                    <xdr:colOff>4533900</xdr:colOff>
                    <xdr:row>34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5" r:id="rId554" name="Check Box 807">
              <controlPr defaultSize="0" autoFill="0" autoLine="0" autoPict="0">
                <anchor moveWithCells="1">
                  <from>
                    <xdr:col>20</xdr:col>
                    <xdr:colOff>38100</xdr:colOff>
                    <xdr:row>34</xdr:row>
                    <xdr:rowOff>685800</xdr:rowOff>
                  </from>
                  <to>
                    <xdr:col>20</xdr:col>
                    <xdr:colOff>4533900</xdr:colOff>
                    <xdr:row>34</xdr:row>
                    <xdr:rowOff>883920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6" r:id="rId555" name="Check Box 808">
              <controlPr defaultSize="0" autoFill="0" autoLine="0" autoPict="0">
                <anchor moveWithCells="1">
                  <from>
                    <xdr:col>20</xdr:col>
                    <xdr:colOff>38100</xdr:colOff>
                    <xdr:row>34</xdr:row>
                    <xdr:rowOff>906780</xdr:rowOff>
                  </from>
                  <to>
                    <xdr:col>20</xdr:col>
                    <xdr:colOff>4533900</xdr:colOff>
                    <xdr:row>34</xdr:row>
                    <xdr:rowOff>1097280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7" r:id="rId556" name="Check Box 809">
              <controlPr defaultSize="0" autoFill="0" autoLine="0" autoPict="0">
                <anchor moveWithCells="1">
                  <from>
                    <xdr:col>22</xdr:col>
                    <xdr:colOff>38100</xdr:colOff>
                    <xdr:row>34</xdr:row>
                    <xdr:rowOff>30480</xdr:rowOff>
                  </from>
                  <to>
                    <xdr:col>22</xdr:col>
                    <xdr:colOff>4533900</xdr:colOff>
                    <xdr:row>34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8" r:id="rId557" name="Check Box 810">
              <controlPr defaultSize="0" autoFill="0" autoLine="0" autoPict="0">
                <anchor moveWithCells="1">
                  <from>
                    <xdr:col>22</xdr:col>
                    <xdr:colOff>38100</xdr:colOff>
                    <xdr:row>34</xdr:row>
                    <xdr:rowOff>236220</xdr:rowOff>
                  </from>
                  <to>
                    <xdr:col>22</xdr:col>
                    <xdr:colOff>4533900</xdr:colOff>
                    <xdr:row>34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9" r:id="rId558" name="Check Box 811">
              <controlPr defaultSize="0" autoFill="0" autoLine="0" autoPict="0">
                <anchor moveWithCells="1">
                  <from>
                    <xdr:col>22</xdr:col>
                    <xdr:colOff>38100</xdr:colOff>
                    <xdr:row>34</xdr:row>
                    <xdr:rowOff>449580</xdr:rowOff>
                  </from>
                  <to>
                    <xdr:col>22</xdr:col>
                    <xdr:colOff>4533900</xdr:colOff>
                    <xdr:row>34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0" r:id="rId559" name="Check Box 812">
              <controlPr defaultSize="0" autoFill="0" autoLine="0" autoPict="0">
                <anchor moveWithCells="1">
                  <from>
                    <xdr:col>22</xdr:col>
                    <xdr:colOff>38100</xdr:colOff>
                    <xdr:row>34</xdr:row>
                    <xdr:rowOff>655320</xdr:rowOff>
                  </from>
                  <to>
                    <xdr:col>22</xdr:col>
                    <xdr:colOff>4533900</xdr:colOff>
                    <xdr:row>34</xdr:row>
                    <xdr:rowOff>845820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1" r:id="rId560" name="Check Box 813">
              <controlPr defaultSize="0" autoFill="0" autoLine="0" autoPict="0">
                <anchor moveWithCells="1">
                  <from>
                    <xdr:col>22</xdr:col>
                    <xdr:colOff>38100</xdr:colOff>
                    <xdr:row>34</xdr:row>
                    <xdr:rowOff>861060</xdr:rowOff>
                  </from>
                  <to>
                    <xdr:col>22</xdr:col>
                    <xdr:colOff>4533900</xdr:colOff>
                    <xdr:row>34</xdr:row>
                    <xdr:rowOff>1051560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2" r:id="rId561" name="Check Box 814">
              <controlPr defaultSize="0" autoFill="0" autoLine="0" autoPict="0">
                <anchor moveWithCells="1">
                  <from>
                    <xdr:col>24</xdr:col>
                    <xdr:colOff>38100</xdr:colOff>
                    <xdr:row>34</xdr:row>
                    <xdr:rowOff>30480</xdr:rowOff>
                  </from>
                  <to>
                    <xdr:col>24</xdr:col>
                    <xdr:colOff>4533900</xdr:colOff>
                    <xdr:row>34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" r:id="rId562" name="Check Box 820">
              <controlPr defaultSize="0" autoFill="0" autoLine="0" autoPict="0">
                <anchor moveWithCells="1">
                  <from>
                    <xdr:col>8</xdr:col>
                    <xdr:colOff>60960</xdr:colOff>
                    <xdr:row>35</xdr:row>
                    <xdr:rowOff>60960</xdr:rowOff>
                  </from>
                  <to>
                    <xdr:col>8</xdr:col>
                    <xdr:colOff>754380</xdr:colOff>
                    <xdr:row>35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" r:id="rId563" name="Check Box 821">
              <controlPr defaultSize="0" autoFill="0" autoLine="0" autoPict="0">
                <anchor moveWithCells="1">
                  <from>
                    <xdr:col>9</xdr:col>
                    <xdr:colOff>60960</xdr:colOff>
                    <xdr:row>35</xdr:row>
                    <xdr:rowOff>60960</xdr:rowOff>
                  </from>
                  <to>
                    <xdr:col>9</xdr:col>
                    <xdr:colOff>754380</xdr:colOff>
                    <xdr:row>35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" r:id="rId564" name="Check Box 822">
              <controlPr defaultSize="0" autoFill="0" autoLine="0" autoPict="0">
                <anchor moveWithCells="1">
                  <from>
                    <xdr:col>10</xdr:col>
                    <xdr:colOff>60960</xdr:colOff>
                    <xdr:row>35</xdr:row>
                    <xdr:rowOff>60960</xdr:rowOff>
                  </from>
                  <to>
                    <xdr:col>10</xdr:col>
                    <xdr:colOff>845820</xdr:colOff>
                    <xdr:row>35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" r:id="rId565" name="Check Box 823">
              <controlPr defaultSize="0" autoFill="0" autoLine="0" autoPict="0">
                <anchor moveWithCells="1">
                  <from>
                    <xdr:col>14</xdr:col>
                    <xdr:colOff>60960</xdr:colOff>
                    <xdr:row>35</xdr:row>
                    <xdr:rowOff>60960</xdr:rowOff>
                  </from>
                  <to>
                    <xdr:col>14</xdr:col>
                    <xdr:colOff>754380</xdr:colOff>
                    <xdr:row>35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3" r:id="rId566" name="Check Box 825">
              <controlPr defaultSize="0" autoFill="0" autoLine="0" autoPict="0">
                <anchor moveWithCells="1">
                  <from>
                    <xdr:col>18</xdr:col>
                    <xdr:colOff>38100</xdr:colOff>
                    <xdr:row>35</xdr:row>
                    <xdr:rowOff>30480</xdr:rowOff>
                  </from>
                  <to>
                    <xdr:col>18</xdr:col>
                    <xdr:colOff>4533900</xdr:colOff>
                    <xdr:row>35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4" r:id="rId567" name="Check Box 826">
              <controlPr defaultSize="0" autoFill="0" autoLine="0" autoPict="0">
                <anchor moveWithCells="1">
                  <from>
                    <xdr:col>18</xdr:col>
                    <xdr:colOff>38100</xdr:colOff>
                    <xdr:row>35</xdr:row>
                    <xdr:rowOff>259080</xdr:rowOff>
                  </from>
                  <to>
                    <xdr:col>18</xdr:col>
                    <xdr:colOff>4533900</xdr:colOff>
                    <xdr:row>35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5" r:id="rId568" name="Check Box 827">
              <controlPr defaultSize="0" autoFill="0" autoLine="0" autoPict="0">
                <anchor moveWithCells="1">
                  <from>
                    <xdr:col>18</xdr:col>
                    <xdr:colOff>30480</xdr:colOff>
                    <xdr:row>35</xdr:row>
                    <xdr:rowOff>480060</xdr:rowOff>
                  </from>
                  <to>
                    <xdr:col>18</xdr:col>
                    <xdr:colOff>4526280</xdr:colOff>
                    <xdr:row>35</xdr:row>
                    <xdr:rowOff>670560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6" r:id="rId569" name="Check Box 828">
              <controlPr defaultSize="0" autoFill="0" autoLine="0" autoPict="0">
                <anchor moveWithCells="1">
                  <from>
                    <xdr:col>20</xdr:col>
                    <xdr:colOff>38100</xdr:colOff>
                    <xdr:row>35</xdr:row>
                    <xdr:rowOff>30480</xdr:rowOff>
                  </from>
                  <to>
                    <xdr:col>20</xdr:col>
                    <xdr:colOff>4533900</xdr:colOff>
                    <xdr:row>35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7" r:id="rId570" name="Check Box 829">
              <controlPr defaultSize="0" autoFill="0" autoLine="0" autoPict="0">
                <anchor moveWithCells="1">
                  <from>
                    <xdr:col>20</xdr:col>
                    <xdr:colOff>30480</xdr:colOff>
                    <xdr:row>35</xdr:row>
                    <xdr:rowOff>251460</xdr:rowOff>
                  </from>
                  <to>
                    <xdr:col>20</xdr:col>
                    <xdr:colOff>4526280</xdr:colOff>
                    <xdr:row>35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8" r:id="rId571" name="Check Box 830">
              <controlPr defaultSize="0" autoFill="0" autoLine="0" autoPict="0">
                <anchor moveWithCells="1">
                  <from>
                    <xdr:col>20</xdr:col>
                    <xdr:colOff>38100</xdr:colOff>
                    <xdr:row>35</xdr:row>
                    <xdr:rowOff>464820</xdr:rowOff>
                  </from>
                  <to>
                    <xdr:col>20</xdr:col>
                    <xdr:colOff>4533900</xdr:colOff>
                    <xdr:row>35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9" r:id="rId572" name="Check Box 831">
              <controlPr defaultSize="0" autoFill="0" autoLine="0" autoPict="0">
                <anchor moveWithCells="1">
                  <from>
                    <xdr:col>20</xdr:col>
                    <xdr:colOff>38100</xdr:colOff>
                    <xdr:row>35</xdr:row>
                    <xdr:rowOff>685800</xdr:rowOff>
                  </from>
                  <to>
                    <xdr:col>20</xdr:col>
                    <xdr:colOff>4533900</xdr:colOff>
                    <xdr:row>35</xdr:row>
                    <xdr:rowOff>883920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0" r:id="rId573" name="Check Box 832">
              <controlPr defaultSize="0" autoFill="0" autoLine="0" autoPict="0">
                <anchor moveWithCells="1">
                  <from>
                    <xdr:col>20</xdr:col>
                    <xdr:colOff>38100</xdr:colOff>
                    <xdr:row>35</xdr:row>
                    <xdr:rowOff>906780</xdr:rowOff>
                  </from>
                  <to>
                    <xdr:col>20</xdr:col>
                    <xdr:colOff>4533900</xdr:colOff>
                    <xdr:row>35</xdr:row>
                    <xdr:rowOff>1097280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1" r:id="rId574" name="Check Box 833">
              <controlPr defaultSize="0" autoFill="0" autoLine="0" autoPict="0">
                <anchor moveWithCells="1">
                  <from>
                    <xdr:col>22</xdr:col>
                    <xdr:colOff>38100</xdr:colOff>
                    <xdr:row>35</xdr:row>
                    <xdr:rowOff>30480</xdr:rowOff>
                  </from>
                  <to>
                    <xdr:col>22</xdr:col>
                    <xdr:colOff>4533900</xdr:colOff>
                    <xdr:row>35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2" r:id="rId575" name="Check Box 834">
              <controlPr defaultSize="0" autoFill="0" autoLine="0" autoPict="0">
                <anchor moveWithCells="1">
                  <from>
                    <xdr:col>22</xdr:col>
                    <xdr:colOff>38100</xdr:colOff>
                    <xdr:row>35</xdr:row>
                    <xdr:rowOff>236220</xdr:rowOff>
                  </from>
                  <to>
                    <xdr:col>22</xdr:col>
                    <xdr:colOff>4533900</xdr:colOff>
                    <xdr:row>35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3" r:id="rId576" name="Check Box 835">
              <controlPr defaultSize="0" autoFill="0" autoLine="0" autoPict="0">
                <anchor moveWithCells="1">
                  <from>
                    <xdr:col>22</xdr:col>
                    <xdr:colOff>38100</xdr:colOff>
                    <xdr:row>35</xdr:row>
                    <xdr:rowOff>449580</xdr:rowOff>
                  </from>
                  <to>
                    <xdr:col>22</xdr:col>
                    <xdr:colOff>4533900</xdr:colOff>
                    <xdr:row>35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4" r:id="rId577" name="Check Box 836">
              <controlPr defaultSize="0" autoFill="0" autoLine="0" autoPict="0">
                <anchor moveWithCells="1">
                  <from>
                    <xdr:col>22</xdr:col>
                    <xdr:colOff>38100</xdr:colOff>
                    <xdr:row>35</xdr:row>
                    <xdr:rowOff>655320</xdr:rowOff>
                  </from>
                  <to>
                    <xdr:col>22</xdr:col>
                    <xdr:colOff>4533900</xdr:colOff>
                    <xdr:row>35</xdr:row>
                    <xdr:rowOff>845820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5" r:id="rId578" name="Check Box 837">
              <controlPr defaultSize="0" autoFill="0" autoLine="0" autoPict="0">
                <anchor moveWithCells="1">
                  <from>
                    <xdr:col>22</xdr:col>
                    <xdr:colOff>38100</xdr:colOff>
                    <xdr:row>35</xdr:row>
                    <xdr:rowOff>861060</xdr:rowOff>
                  </from>
                  <to>
                    <xdr:col>22</xdr:col>
                    <xdr:colOff>4533900</xdr:colOff>
                    <xdr:row>35</xdr:row>
                    <xdr:rowOff>1051560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6" r:id="rId579" name="Check Box 838">
              <controlPr defaultSize="0" autoFill="0" autoLine="0" autoPict="0">
                <anchor moveWithCells="1">
                  <from>
                    <xdr:col>24</xdr:col>
                    <xdr:colOff>38100</xdr:colOff>
                    <xdr:row>35</xdr:row>
                    <xdr:rowOff>30480</xdr:rowOff>
                  </from>
                  <to>
                    <xdr:col>24</xdr:col>
                    <xdr:colOff>4533900</xdr:colOff>
                    <xdr:row>35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2" r:id="rId580" name="Check Box 844">
              <controlPr defaultSize="0" autoFill="0" autoLine="0" autoPict="0">
                <anchor moveWithCells="1">
                  <from>
                    <xdr:col>8</xdr:col>
                    <xdr:colOff>60960</xdr:colOff>
                    <xdr:row>36</xdr:row>
                    <xdr:rowOff>60960</xdr:rowOff>
                  </from>
                  <to>
                    <xdr:col>8</xdr:col>
                    <xdr:colOff>754380</xdr:colOff>
                    <xdr:row>36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3" r:id="rId581" name="Check Box 845">
              <controlPr defaultSize="0" autoFill="0" autoLine="0" autoPict="0">
                <anchor moveWithCells="1">
                  <from>
                    <xdr:col>9</xdr:col>
                    <xdr:colOff>60960</xdr:colOff>
                    <xdr:row>36</xdr:row>
                    <xdr:rowOff>60960</xdr:rowOff>
                  </from>
                  <to>
                    <xdr:col>9</xdr:col>
                    <xdr:colOff>754380</xdr:colOff>
                    <xdr:row>36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4" r:id="rId582" name="Check Box 846">
              <controlPr defaultSize="0" autoFill="0" autoLine="0" autoPict="0">
                <anchor moveWithCells="1">
                  <from>
                    <xdr:col>10</xdr:col>
                    <xdr:colOff>60960</xdr:colOff>
                    <xdr:row>36</xdr:row>
                    <xdr:rowOff>60960</xdr:rowOff>
                  </from>
                  <to>
                    <xdr:col>10</xdr:col>
                    <xdr:colOff>845820</xdr:colOff>
                    <xdr:row>36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5" r:id="rId583" name="Check Box 847">
              <controlPr defaultSize="0" autoFill="0" autoLine="0" autoPict="0">
                <anchor moveWithCells="1">
                  <from>
                    <xdr:col>14</xdr:col>
                    <xdr:colOff>60960</xdr:colOff>
                    <xdr:row>36</xdr:row>
                    <xdr:rowOff>60960</xdr:rowOff>
                  </from>
                  <to>
                    <xdr:col>14</xdr:col>
                    <xdr:colOff>754380</xdr:colOff>
                    <xdr:row>36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7" r:id="rId584" name="Check Box 849">
              <controlPr defaultSize="0" autoFill="0" autoLine="0" autoPict="0">
                <anchor moveWithCells="1">
                  <from>
                    <xdr:col>18</xdr:col>
                    <xdr:colOff>38100</xdr:colOff>
                    <xdr:row>36</xdr:row>
                    <xdr:rowOff>30480</xdr:rowOff>
                  </from>
                  <to>
                    <xdr:col>18</xdr:col>
                    <xdr:colOff>4533900</xdr:colOff>
                    <xdr:row>36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8" r:id="rId585" name="Check Box 850">
              <controlPr defaultSize="0" autoFill="0" autoLine="0" autoPict="0">
                <anchor moveWithCells="1">
                  <from>
                    <xdr:col>18</xdr:col>
                    <xdr:colOff>38100</xdr:colOff>
                    <xdr:row>36</xdr:row>
                    <xdr:rowOff>259080</xdr:rowOff>
                  </from>
                  <to>
                    <xdr:col>18</xdr:col>
                    <xdr:colOff>4533900</xdr:colOff>
                    <xdr:row>36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9" r:id="rId586" name="Check Box 851">
              <controlPr defaultSize="0" autoFill="0" autoLine="0" autoPict="0">
                <anchor moveWithCells="1">
                  <from>
                    <xdr:col>18</xdr:col>
                    <xdr:colOff>30480</xdr:colOff>
                    <xdr:row>36</xdr:row>
                    <xdr:rowOff>480060</xdr:rowOff>
                  </from>
                  <to>
                    <xdr:col>18</xdr:col>
                    <xdr:colOff>4526280</xdr:colOff>
                    <xdr:row>36</xdr:row>
                    <xdr:rowOff>670560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0" r:id="rId587" name="Check Box 852">
              <controlPr defaultSize="0" autoFill="0" autoLine="0" autoPict="0">
                <anchor moveWithCells="1">
                  <from>
                    <xdr:col>20</xdr:col>
                    <xdr:colOff>38100</xdr:colOff>
                    <xdr:row>36</xdr:row>
                    <xdr:rowOff>30480</xdr:rowOff>
                  </from>
                  <to>
                    <xdr:col>20</xdr:col>
                    <xdr:colOff>4533900</xdr:colOff>
                    <xdr:row>36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1" r:id="rId588" name="Check Box 853">
              <controlPr defaultSize="0" autoFill="0" autoLine="0" autoPict="0">
                <anchor moveWithCells="1">
                  <from>
                    <xdr:col>20</xdr:col>
                    <xdr:colOff>30480</xdr:colOff>
                    <xdr:row>36</xdr:row>
                    <xdr:rowOff>251460</xdr:rowOff>
                  </from>
                  <to>
                    <xdr:col>20</xdr:col>
                    <xdr:colOff>4526280</xdr:colOff>
                    <xdr:row>36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2" r:id="rId589" name="Check Box 854">
              <controlPr defaultSize="0" autoFill="0" autoLine="0" autoPict="0">
                <anchor moveWithCells="1">
                  <from>
                    <xdr:col>20</xdr:col>
                    <xdr:colOff>38100</xdr:colOff>
                    <xdr:row>36</xdr:row>
                    <xdr:rowOff>464820</xdr:rowOff>
                  </from>
                  <to>
                    <xdr:col>20</xdr:col>
                    <xdr:colOff>4533900</xdr:colOff>
                    <xdr:row>36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3" r:id="rId590" name="Check Box 855">
              <controlPr defaultSize="0" autoFill="0" autoLine="0" autoPict="0">
                <anchor moveWithCells="1">
                  <from>
                    <xdr:col>20</xdr:col>
                    <xdr:colOff>38100</xdr:colOff>
                    <xdr:row>36</xdr:row>
                    <xdr:rowOff>685800</xdr:rowOff>
                  </from>
                  <to>
                    <xdr:col>20</xdr:col>
                    <xdr:colOff>4533900</xdr:colOff>
                    <xdr:row>36</xdr:row>
                    <xdr:rowOff>883920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4" r:id="rId591" name="Check Box 856">
              <controlPr defaultSize="0" autoFill="0" autoLine="0" autoPict="0">
                <anchor moveWithCells="1">
                  <from>
                    <xdr:col>20</xdr:col>
                    <xdr:colOff>38100</xdr:colOff>
                    <xdr:row>36</xdr:row>
                    <xdr:rowOff>906780</xdr:rowOff>
                  </from>
                  <to>
                    <xdr:col>20</xdr:col>
                    <xdr:colOff>4533900</xdr:colOff>
                    <xdr:row>36</xdr:row>
                    <xdr:rowOff>1097280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5" r:id="rId592" name="Check Box 857">
              <controlPr defaultSize="0" autoFill="0" autoLine="0" autoPict="0">
                <anchor moveWithCells="1">
                  <from>
                    <xdr:col>22</xdr:col>
                    <xdr:colOff>38100</xdr:colOff>
                    <xdr:row>36</xdr:row>
                    <xdr:rowOff>30480</xdr:rowOff>
                  </from>
                  <to>
                    <xdr:col>22</xdr:col>
                    <xdr:colOff>4533900</xdr:colOff>
                    <xdr:row>36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6" r:id="rId593" name="Check Box 858">
              <controlPr defaultSize="0" autoFill="0" autoLine="0" autoPict="0">
                <anchor moveWithCells="1">
                  <from>
                    <xdr:col>22</xdr:col>
                    <xdr:colOff>38100</xdr:colOff>
                    <xdr:row>36</xdr:row>
                    <xdr:rowOff>236220</xdr:rowOff>
                  </from>
                  <to>
                    <xdr:col>22</xdr:col>
                    <xdr:colOff>4533900</xdr:colOff>
                    <xdr:row>36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7" r:id="rId594" name="Check Box 859">
              <controlPr defaultSize="0" autoFill="0" autoLine="0" autoPict="0">
                <anchor moveWithCells="1">
                  <from>
                    <xdr:col>22</xdr:col>
                    <xdr:colOff>38100</xdr:colOff>
                    <xdr:row>36</xdr:row>
                    <xdr:rowOff>449580</xdr:rowOff>
                  </from>
                  <to>
                    <xdr:col>22</xdr:col>
                    <xdr:colOff>4533900</xdr:colOff>
                    <xdr:row>36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" r:id="rId595" name="Check Box 860">
              <controlPr defaultSize="0" autoFill="0" autoLine="0" autoPict="0">
                <anchor moveWithCells="1">
                  <from>
                    <xdr:col>22</xdr:col>
                    <xdr:colOff>38100</xdr:colOff>
                    <xdr:row>36</xdr:row>
                    <xdr:rowOff>655320</xdr:rowOff>
                  </from>
                  <to>
                    <xdr:col>22</xdr:col>
                    <xdr:colOff>4533900</xdr:colOff>
                    <xdr:row>36</xdr:row>
                    <xdr:rowOff>845820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" r:id="rId596" name="Check Box 861">
              <controlPr defaultSize="0" autoFill="0" autoLine="0" autoPict="0">
                <anchor moveWithCells="1">
                  <from>
                    <xdr:col>22</xdr:col>
                    <xdr:colOff>38100</xdr:colOff>
                    <xdr:row>36</xdr:row>
                    <xdr:rowOff>861060</xdr:rowOff>
                  </from>
                  <to>
                    <xdr:col>22</xdr:col>
                    <xdr:colOff>4533900</xdr:colOff>
                    <xdr:row>36</xdr:row>
                    <xdr:rowOff>1051560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0" r:id="rId597" name="Check Box 862">
              <controlPr defaultSize="0" autoFill="0" autoLine="0" autoPict="0">
                <anchor moveWithCells="1">
                  <from>
                    <xdr:col>24</xdr:col>
                    <xdr:colOff>38100</xdr:colOff>
                    <xdr:row>36</xdr:row>
                    <xdr:rowOff>30480</xdr:rowOff>
                  </from>
                  <to>
                    <xdr:col>24</xdr:col>
                    <xdr:colOff>4533900</xdr:colOff>
                    <xdr:row>36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6" r:id="rId598" name="Check Box 868">
              <controlPr defaultSize="0" autoFill="0" autoLine="0" autoPict="0">
                <anchor moveWithCells="1">
                  <from>
                    <xdr:col>8</xdr:col>
                    <xdr:colOff>60960</xdr:colOff>
                    <xdr:row>37</xdr:row>
                    <xdr:rowOff>60960</xdr:rowOff>
                  </from>
                  <to>
                    <xdr:col>8</xdr:col>
                    <xdr:colOff>754380</xdr:colOff>
                    <xdr:row>37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7" r:id="rId599" name="Check Box 869">
              <controlPr defaultSize="0" autoFill="0" autoLine="0" autoPict="0">
                <anchor moveWithCells="1">
                  <from>
                    <xdr:col>9</xdr:col>
                    <xdr:colOff>60960</xdr:colOff>
                    <xdr:row>37</xdr:row>
                    <xdr:rowOff>60960</xdr:rowOff>
                  </from>
                  <to>
                    <xdr:col>9</xdr:col>
                    <xdr:colOff>754380</xdr:colOff>
                    <xdr:row>37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8" r:id="rId600" name="Check Box 870">
              <controlPr defaultSize="0" autoFill="0" autoLine="0" autoPict="0">
                <anchor moveWithCells="1">
                  <from>
                    <xdr:col>10</xdr:col>
                    <xdr:colOff>60960</xdr:colOff>
                    <xdr:row>37</xdr:row>
                    <xdr:rowOff>60960</xdr:rowOff>
                  </from>
                  <to>
                    <xdr:col>10</xdr:col>
                    <xdr:colOff>845820</xdr:colOff>
                    <xdr:row>37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9" r:id="rId601" name="Check Box 871">
              <controlPr defaultSize="0" autoFill="0" autoLine="0" autoPict="0">
                <anchor moveWithCells="1">
                  <from>
                    <xdr:col>14</xdr:col>
                    <xdr:colOff>60960</xdr:colOff>
                    <xdr:row>37</xdr:row>
                    <xdr:rowOff>60960</xdr:rowOff>
                  </from>
                  <to>
                    <xdr:col>14</xdr:col>
                    <xdr:colOff>754380</xdr:colOff>
                    <xdr:row>37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1" r:id="rId602" name="Check Box 873">
              <controlPr defaultSize="0" autoFill="0" autoLine="0" autoPict="0">
                <anchor moveWithCells="1">
                  <from>
                    <xdr:col>18</xdr:col>
                    <xdr:colOff>38100</xdr:colOff>
                    <xdr:row>37</xdr:row>
                    <xdr:rowOff>30480</xdr:rowOff>
                  </from>
                  <to>
                    <xdr:col>18</xdr:col>
                    <xdr:colOff>4533900</xdr:colOff>
                    <xdr:row>37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2" r:id="rId603" name="Check Box 874">
              <controlPr defaultSize="0" autoFill="0" autoLine="0" autoPict="0">
                <anchor moveWithCells="1">
                  <from>
                    <xdr:col>18</xdr:col>
                    <xdr:colOff>38100</xdr:colOff>
                    <xdr:row>37</xdr:row>
                    <xdr:rowOff>259080</xdr:rowOff>
                  </from>
                  <to>
                    <xdr:col>18</xdr:col>
                    <xdr:colOff>4533900</xdr:colOff>
                    <xdr:row>37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3" r:id="rId604" name="Check Box 875">
              <controlPr defaultSize="0" autoFill="0" autoLine="0" autoPict="0">
                <anchor moveWithCells="1">
                  <from>
                    <xdr:col>18</xdr:col>
                    <xdr:colOff>30480</xdr:colOff>
                    <xdr:row>37</xdr:row>
                    <xdr:rowOff>480060</xdr:rowOff>
                  </from>
                  <to>
                    <xdr:col>18</xdr:col>
                    <xdr:colOff>4526280</xdr:colOff>
                    <xdr:row>37</xdr:row>
                    <xdr:rowOff>670560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4" r:id="rId605" name="Check Box 876">
              <controlPr defaultSize="0" autoFill="0" autoLine="0" autoPict="0">
                <anchor moveWithCells="1">
                  <from>
                    <xdr:col>20</xdr:col>
                    <xdr:colOff>38100</xdr:colOff>
                    <xdr:row>37</xdr:row>
                    <xdr:rowOff>30480</xdr:rowOff>
                  </from>
                  <to>
                    <xdr:col>20</xdr:col>
                    <xdr:colOff>4533900</xdr:colOff>
                    <xdr:row>37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5" r:id="rId606" name="Check Box 877">
              <controlPr defaultSize="0" autoFill="0" autoLine="0" autoPict="0">
                <anchor moveWithCells="1">
                  <from>
                    <xdr:col>20</xdr:col>
                    <xdr:colOff>30480</xdr:colOff>
                    <xdr:row>37</xdr:row>
                    <xdr:rowOff>251460</xdr:rowOff>
                  </from>
                  <to>
                    <xdr:col>20</xdr:col>
                    <xdr:colOff>4526280</xdr:colOff>
                    <xdr:row>37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6" r:id="rId607" name="Check Box 878">
              <controlPr defaultSize="0" autoFill="0" autoLine="0" autoPict="0">
                <anchor moveWithCells="1">
                  <from>
                    <xdr:col>20</xdr:col>
                    <xdr:colOff>38100</xdr:colOff>
                    <xdr:row>37</xdr:row>
                    <xdr:rowOff>464820</xdr:rowOff>
                  </from>
                  <to>
                    <xdr:col>20</xdr:col>
                    <xdr:colOff>4533900</xdr:colOff>
                    <xdr:row>37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7" r:id="rId608" name="Check Box 879">
              <controlPr defaultSize="0" autoFill="0" autoLine="0" autoPict="0">
                <anchor moveWithCells="1">
                  <from>
                    <xdr:col>20</xdr:col>
                    <xdr:colOff>38100</xdr:colOff>
                    <xdr:row>37</xdr:row>
                    <xdr:rowOff>685800</xdr:rowOff>
                  </from>
                  <to>
                    <xdr:col>20</xdr:col>
                    <xdr:colOff>4533900</xdr:colOff>
                    <xdr:row>37</xdr:row>
                    <xdr:rowOff>883920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8" r:id="rId609" name="Check Box 880">
              <controlPr defaultSize="0" autoFill="0" autoLine="0" autoPict="0">
                <anchor moveWithCells="1">
                  <from>
                    <xdr:col>20</xdr:col>
                    <xdr:colOff>38100</xdr:colOff>
                    <xdr:row>37</xdr:row>
                    <xdr:rowOff>906780</xdr:rowOff>
                  </from>
                  <to>
                    <xdr:col>20</xdr:col>
                    <xdr:colOff>4533900</xdr:colOff>
                    <xdr:row>37</xdr:row>
                    <xdr:rowOff>1097280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9" r:id="rId610" name="Check Box 881">
              <controlPr defaultSize="0" autoFill="0" autoLine="0" autoPict="0">
                <anchor moveWithCells="1">
                  <from>
                    <xdr:col>22</xdr:col>
                    <xdr:colOff>38100</xdr:colOff>
                    <xdr:row>37</xdr:row>
                    <xdr:rowOff>30480</xdr:rowOff>
                  </from>
                  <to>
                    <xdr:col>22</xdr:col>
                    <xdr:colOff>4533900</xdr:colOff>
                    <xdr:row>37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0" r:id="rId611" name="Check Box 882">
              <controlPr defaultSize="0" autoFill="0" autoLine="0" autoPict="0">
                <anchor moveWithCells="1">
                  <from>
                    <xdr:col>22</xdr:col>
                    <xdr:colOff>38100</xdr:colOff>
                    <xdr:row>37</xdr:row>
                    <xdr:rowOff>236220</xdr:rowOff>
                  </from>
                  <to>
                    <xdr:col>22</xdr:col>
                    <xdr:colOff>4533900</xdr:colOff>
                    <xdr:row>37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1" r:id="rId612" name="Check Box 883">
              <controlPr defaultSize="0" autoFill="0" autoLine="0" autoPict="0">
                <anchor moveWithCells="1">
                  <from>
                    <xdr:col>22</xdr:col>
                    <xdr:colOff>38100</xdr:colOff>
                    <xdr:row>37</xdr:row>
                    <xdr:rowOff>449580</xdr:rowOff>
                  </from>
                  <to>
                    <xdr:col>22</xdr:col>
                    <xdr:colOff>4533900</xdr:colOff>
                    <xdr:row>37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2" r:id="rId613" name="Check Box 884">
              <controlPr defaultSize="0" autoFill="0" autoLine="0" autoPict="0">
                <anchor moveWithCells="1">
                  <from>
                    <xdr:col>22</xdr:col>
                    <xdr:colOff>38100</xdr:colOff>
                    <xdr:row>37</xdr:row>
                    <xdr:rowOff>655320</xdr:rowOff>
                  </from>
                  <to>
                    <xdr:col>22</xdr:col>
                    <xdr:colOff>4533900</xdr:colOff>
                    <xdr:row>37</xdr:row>
                    <xdr:rowOff>845820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3" r:id="rId614" name="Check Box 885">
              <controlPr defaultSize="0" autoFill="0" autoLine="0" autoPict="0">
                <anchor moveWithCells="1">
                  <from>
                    <xdr:col>22</xdr:col>
                    <xdr:colOff>38100</xdr:colOff>
                    <xdr:row>37</xdr:row>
                    <xdr:rowOff>861060</xdr:rowOff>
                  </from>
                  <to>
                    <xdr:col>22</xdr:col>
                    <xdr:colOff>4533900</xdr:colOff>
                    <xdr:row>37</xdr:row>
                    <xdr:rowOff>1051560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4" r:id="rId615" name="Check Box 886">
              <controlPr defaultSize="0" autoFill="0" autoLine="0" autoPict="0">
                <anchor moveWithCells="1">
                  <from>
                    <xdr:col>24</xdr:col>
                    <xdr:colOff>38100</xdr:colOff>
                    <xdr:row>37</xdr:row>
                    <xdr:rowOff>30480</xdr:rowOff>
                  </from>
                  <to>
                    <xdr:col>24</xdr:col>
                    <xdr:colOff>4533900</xdr:colOff>
                    <xdr:row>37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0" r:id="rId616" name="Check Box 892">
              <controlPr defaultSize="0" autoFill="0" autoLine="0" autoPict="0">
                <anchor moveWithCells="1">
                  <from>
                    <xdr:col>8</xdr:col>
                    <xdr:colOff>60960</xdr:colOff>
                    <xdr:row>38</xdr:row>
                    <xdr:rowOff>60960</xdr:rowOff>
                  </from>
                  <to>
                    <xdr:col>8</xdr:col>
                    <xdr:colOff>754380</xdr:colOff>
                    <xdr:row>38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1" r:id="rId617" name="Check Box 893">
              <controlPr defaultSize="0" autoFill="0" autoLine="0" autoPict="0">
                <anchor moveWithCells="1">
                  <from>
                    <xdr:col>9</xdr:col>
                    <xdr:colOff>60960</xdr:colOff>
                    <xdr:row>38</xdr:row>
                    <xdr:rowOff>60960</xdr:rowOff>
                  </from>
                  <to>
                    <xdr:col>9</xdr:col>
                    <xdr:colOff>754380</xdr:colOff>
                    <xdr:row>38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2" r:id="rId618" name="Check Box 894">
              <controlPr defaultSize="0" autoFill="0" autoLine="0" autoPict="0">
                <anchor moveWithCells="1">
                  <from>
                    <xdr:col>10</xdr:col>
                    <xdr:colOff>60960</xdr:colOff>
                    <xdr:row>38</xdr:row>
                    <xdr:rowOff>60960</xdr:rowOff>
                  </from>
                  <to>
                    <xdr:col>10</xdr:col>
                    <xdr:colOff>845820</xdr:colOff>
                    <xdr:row>38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3" r:id="rId619" name="Check Box 895">
              <controlPr defaultSize="0" autoFill="0" autoLine="0" autoPict="0">
                <anchor moveWithCells="1">
                  <from>
                    <xdr:col>14</xdr:col>
                    <xdr:colOff>60960</xdr:colOff>
                    <xdr:row>38</xdr:row>
                    <xdr:rowOff>60960</xdr:rowOff>
                  </from>
                  <to>
                    <xdr:col>14</xdr:col>
                    <xdr:colOff>754380</xdr:colOff>
                    <xdr:row>38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5" r:id="rId620" name="Check Box 897">
              <controlPr defaultSize="0" autoFill="0" autoLine="0" autoPict="0">
                <anchor moveWithCells="1">
                  <from>
                    <xdr:col>18</xdr:col>
                    <xdr:colOff>38100</xdr:colOff>
                    <xdr:row>38</xdr:row>
                    <xdr:rowOff>30480</xdr:rowOff>
                  </from>
                  <to>
                    <xdr:col>18</xdr:col>
                    <xdr:colOff>4533900</xdr:colOff>
                    <xdr:row>38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6" r:id="rId621" name="Check Box 898">
              <controlPr defaultSize="0" autoFill="0" autoLine="0" autoPict="0">
                <anchor moveWithCells="1">
                  <from>
                    <xdr:col>18</xdr:col>
                    <xdr:colOff>38100</xdr:colOff>
                    <xdr:row>38</xdr:row>
                    <xdr:rowOff>259080</xdr:rowOff>
                  </from>
                  <to>
                    <xdr:col>18</xdr:col>
                    <xdr:colOff>4533900</xdr:colOff>
                    <xdr:row>38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7" r:id="rId622" name="Check Box 899">
              <controlPr defaultSize="0" autoFill="0" autoLine="0" autoPict="0">
                <anchor moveWithCells="1">
                  <from>
                    <xdr:col>18</xdr:col>
                    <xdr:colOff>30480</xdr:colOff>
                    <xdr:row>38</xdr:row>
                    <xdr:rowOff>480060</xdr:rowOff>
                  </from>
                  <to>
                    <xdr:col>18</xdr:col>
                    <xdr:colOff>4526280</xdr:colOff>
                    <xdr:row>38</xdr:row>
                    <xdr:rowOff>670560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8" r:id="rId623" name="Check Box 900">
              <controlPr defaultSize="0" autoFill="0" autoLine="0" autoPict="0">
                <anchor moveWithCells="1">
                  <from>
                    <xdr:col>20</xdr:col>
                    <xdr:colOff>38100</xdr:colOff>
                    <xdr:row>38</xdr:row>
                    <xdr:rowOff>30480</xdr:rowOff>
                  </from>
                  <to>
                    <xdr:col>20</xdr:col>
                    <xdr:colOff>4533900</xdr:colOff>
                    <xdr:row>38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9" r:id="rId624" name="Check Box 901">
              <controlPr defaultSize="0" autoFill="0" autoLine="0" autoPict="0">
                <anchor moveWithCells="1">
                  <from>
                    <xdr:col>20</xdr:col>
                    <xdr:colOff>30480</xdr:colOff>
                    <xdr:row>38</xdr:row>
                    <xdr:rowOff>251460</xdr:rowOff>
                  </from>
                  <to>
                    <xdr:col>20</xdr:col>
                    <xdr:colOff>4526280</xdr:colOff>
                    <xdr:row>38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0" r:id="rId625" name="Check Box 902">
              <controlPr defaultSize="0" autoFill="0" autoLine="0" autoPict="0">
                <anchor moveWithCells="1">
                  <from>
                    <xdr:col>20</xdr:col>
                    <xdr:colOff>38100</xdr:colOff>
                    <xdr:row>38</xdr:row>
                    <xdr:rowOff>464820</xdr:rowOff>
                  </from>
                  <to>
                    <xdr:col>20</xdr:col>
                    <xdr:colOff>4533900</xdr:colOff>
                    <xdr:row>38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1" r:id="rId626" name="Check Box 903">
              <controlPr defaultSize="0" autoFill="0" autoLine="0" autoPict="0">
                <anchor moveWithCells="1">
                  <from>
                    <xdr:col>20</xdr:col>
                    <xdr:colOff>38100</xdr:colOff>
                    <xdr:row>38</xdr:row>
                    <xdr:rowOff>685800</xdr:rowOff>
                  </from>
                  <to>
                    <xdr:col>20</xdr:col>
                    <xdr:colOff>4533900</xdr:colOff>
                    <xdr:row>38</xdr:row>
                    <xdr:rowOff>883920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2" r:id="rId627" name="Check Box 904">
              <controlPr defaultSize="0" autoFill="0" autoLine="0" autoPict="0">
                <anchor moveWithCells="1">
                  <from>
                    <xdr:col>20</xdr:col>
                    <xdr:colOff>38100</xdr:colOff>
                    <xdr:row>38</xdr:row>
                    <xdr:rowOff>906780</xdr:rowOff>
                  </from>
                  <to>
                    <xdr:col>20</xdr:col>
                    <xdr:colOff>4533900</xdr:colOff>
                    <xdr:row>38</xdr:row>
                    <xdr:rowOff>1097280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3" r:id="rId628" name="Check Box 905">
              <controlPr defaultSize="0" autoFill="0" autoLine="0" autoPict="0">
                <anchor moveWithCells="1">
                  <from>
                    <xdr:col>22</xdr:col>
                    <xdr:colOff>38100</xdr:colOff>
                    <xdr:row>38</xdr:row>
                    <xdr:rowOff>30480</xdr:rowOff>
                  </from>
                  <to>
                    <xdr:col>22</xdr:col>
                    <xdr:colOff>4533900</xdr:colOff>
                    <xdr:row>38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4" r:id="rId629" name="Check Box 906">
              <controlPr defaultSize="0" autoFill="0" autoLine="0" autoPict="0">
                <anchor moveWithCells="1">
                  <from>
                    <xdr:col>22</xdr:col>
                    <xdr:colOff>38100</xdr:colOff>
                    <xdr:row>38</xdr:row>
                    <xdr:rowOff>236220</xdr:rowOff>
                  </from>
                  <to>
                    <xdr:col>22</xdr:col>
                    <xdr:colOff>4533900</xdr:colOff>
                    <xdr:row>38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5" r:id="rId630" name="Check Box 907">
              <controlPr defaultSize="0" autoFill="0" autoLine="0" autoPict="0">
                <anchor moveWithCells="1">
                  <from>
                    <xdr:col>22</xdr:col>
                    <xdr:colOff>38100</xdr:colOff>
                    <xdr:row>38</xdr:row>
                    <xdr:rowOff>449580</xdr:rowOff>
                  </from>
                  <to>
                    <xdr:col>22</xdr:col>
                    <xdr:colOff>4533900</xdr:colOff>
                    <xdr:row>38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6" r:id="rId631" name="Check Box 908">
              <controlPr defaultSize="0" autoFill="0" autoLine="0" autoPict="0">
                <anchor moveWithCells="1">
                  <from>
                    <xdr:col>22</xdr:col>
                    <xdr:colOff>38100</xdr:colOff>
                    <xdr:row>38</xdr:row>
                    <xdr:rowOff>655320</xdr:rowOff>
                  </from>
                  <to>
                    <xdr:col>22</xdr:col>
                    <xdr:colOff>4533900</xdr:colOff>
                    <xdr:row>38</xdr:row>
                    <xdr:rowOff>845820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7" r:id="rId632" name="Check Box 909">
              <controlPr defaultSize="0" autoFill="0" autoLine="0" autoPict="0">
                <anchor moveWithCells="1">
                  <from>
                    <xdr:col>22</xdr:col>
                    <xdr:colOff>38100</xdr:colOff>
                    <xdr:row>38</xdr:row>
                    <xdr:rowOff>861060</xdr:rowOff>
                  </from>
                  <to>
                    <xdr:col>22</xdr:col>
                    <xdr:colOff>4533900</xdr:colOff>
                    <xdr:row>38</xdr:row>
                    <xdr:rowOff>1051560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8" r:id="rId633" name="Check Box 910">
              <controlPr defaultSize="0" autoFill="0" autoLine="0" autoPict="0">
                <anchor moveWithCells="1">
                  <from>
                    <xdr:col>24</xdr:col>
                    <xdr:colOff>38100</xdr:colOff>
                    <xdr:row>38</xdr:row>
                    <xdr:rowOff>30480</xdr:rowOff>
                  </from>
                  <to>
                    <xdr:col>24</xdr:col>
                    <xdr:colOff>4533900</xdr:colOff>
                    <xdr:row>38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4" r:id="rId634" name="Check Box 916">
              <controlPr defaultSize="0" autoFill="0" autoLine="0" autoPict="0">
                <anchor moveWithCells="1">
                  <from>
                    <xdr:col>8</xdr:col>
                    <xdr:colOff>60960</xdr:colOff>
                    <xdr:row>39</xdr:row>
                    <xdr:rowOff>60960</xdr:rowOff>
                  </from>
                  <to>
                    <xdr:col>8</xdr:col>
                    <xdr:colOff>754380</xdr:colOff>
                    <xdr:row>39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5" r:id="rId635" name="Check Box 917">
              <controlPr defaultSize="0" autoFill="0" autoLine="0" autoPict="0">
                <anchor moveWithCells="1">
                  <from>
                    <xdr:col>9</xdr:col>
                    <xdr:colOff>60960</xdr:colOff>
                    <xdr:row>39</xdr:row>
                    <xdr:rowOff>60960</xdr:rowOff>
                  </from>
                  <to>
                    <xdr:col>9</xdr:col>
                    <xdr:colOff>754380</xdr:colOff>
                    <xdr:row>39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6" r:id="rId636" name="Check Box 918">
              <controlPr defaultSize="0" autoFill="0" autoLine="0" autoPict="0">
                <anchor moveWithCells="1">
                  <from>
                    <xdr:col>10</xdr:col>
                    <xdr:colOff>60960</xdr:colOff>
                    <xdr:row>39</xdr:row>
                    <xdr:rowOff>60960</xdr:rowOff>
                  </from>
                  <to>
                    <xdr:col>10</xdr:col>
                    <xdr:colOff>845820</xdr:colOff>
                    <xdr:row>39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7" r:id="rId637" name="Check Box 919">
              <controlPr defaultSize="0" autoFill="0" autoLine="0" autoPict="0">
                <anchor moveWithCells="1">
                  <from>
                    <xdr:col>14</xdr:col>
                    <xdr:colOff>60960</xdr:colOff>
                    <xdr:row>39</xdr:row>
                    <xdr:rowOff>60960</xdr:rowOff>
                  </from>
                  <to>
                    <xdr:col>14</xdr:col>
                    <xdr:colOff>754380</xdr:colOff>
                    <xdr:row>39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" r:id="rId638" name="Check Box 921">
              <controlPr defaultSize="0" autoFill="0" autoLine="0" autoPict="0">
                <anchor moveWithCells="1">
                  <from>
                    <xdr:col>18</xdr:col>
                    <xdr:colOff>38100</xdr:colOff>
                    <xdr:row>39</xdr:row>
                    <xdr:rowOff>30480</xdr:rowOff>
                  </from>
                  <to>
                    <xdr:col>18</xdr:col>
                    <xdr:colOff>4533900</xdr:colOff>
                    <xdr:row>39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" r:id="rId639" name="Check Box 922">
              <controlPr defaultSize="0" autoFill="0" autoLine="0" autoPict="0">
                <anchor moveWithCells="1">
                  <from>
                    <xdr:col>18</xdr:col>
                    <xdr:colOff>38100</xdr:colOff>
                    <xdr:row>39</xdr:row>
                    <xdr:rowOff>259080</xdr:rowOff>
                  </from>
                  <to>
                    <xdr:col>18</xdr:col>
                    <xdr:colOff>4533900</xdr:colOff>
                    <xdr:row>39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" r:id="rId640" name="Check Box 923">
              <controlPr defaultSize="0" autoFill="0" autoLine="0" autoPict="0">
                <anchor moveWithCells="1">
                  <from>
                    <xdr:col>18</xdr:col>
                    <xdr:colOff>30480</xdr:colOff>
                    <xdr:row>39</xdr:row>
                    <xdr:rowOff>480060</xdr:rowOff>
                  </from>
                  <to>
                    <xdr:col>18</xdr:col>
                    <xdr:colOff>4526280</xdr:colOff>
                    <xdr:row>39</xdr:row>
                    <xdr:rowOff>670560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2" r:id="rId641" name="Check Box 924">
              <controlPr defaultSize="0" autoFill="0" autoLine="0" autoPict="0">
                <anchor moveWithCells="1">
                  <from>
                    <xdr:col>20</xdr:col>
                    <xdr:colOff>38100</xdr:colOff>
                    <xdr:row>39</xdr:row>
                    <xdr:rowOff>30480</xdr:rowOff>
                  </from>
                  <to>
                    <xdr:col>20</xdr:col>
                    <xdr:colOff>4533900</xdr:colOff>
                    <xdr:row>39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3" r:id="rId642" name="Check Box 925">
              <controlPr defaultSize="0" autoFill="0" autoLine="0" autoPict="0">
                <anchor moveWithCells="1">
                  <from>
                    <xdr:col>20</xdr:col>
                    <xdr:colOff>30480</xdr:colOff>
                    <xdr:row>39</xdr:row>
                    <xdr:rowOff>251460</xdr:rowOff>
                  </from>
                  <to>
                    <xdr:col>20</xdr:col>
                    <xdr:colOff>4526280</xdr:colOff>
                    <xdr:row>39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4" r:id="rId643" name="Check Box 926">
              <controlPr defaultSize="0" autoFill="0" autoLine="0" autoPict="0">
                <anchor moveWithCells="1">
                  <from>
                    <xdr:col>20</xdr:col>
                    <xdr:colOff>38100</xdr:colOff>
                    <xdr:row>39</xdr:row>
                    <xdr:rowOff>464820</xdr:rowOff>
                  </from>
                  <to>
                    <xdr:col>20</xdr:col>
                    <xdr:colOff>4533900</xdr:colOff>
                    <xdr:row>39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5" r:id="rId644" name="Check Box 927">
              <controlPr defaultSize="0" autoFill="0" autoLine="0" autoPict="0">
                <anchor moveWithCells="1">
                  <from>
                    <xdr:col>20</xdr:col>
                    <xdr:colOff>38100</xdr:colOff>
                    <xdr:row>39</xdr:row>
                    <xdr:rowOff>685800</xdr:rowOff>
                  </from>
                  <to>
                    <xdr:col>20</xdr:col>
                    <xdr:colOff>4533900</xdr:colOff>
                    <xdr:row>39</xdr:row>
                    <xdr:rowOff>883920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6" r:id="rId645" name="Check Box 928">
              <controlPr defaultSize="0" autoFill="0" autoLine="0" autoPict="0">
                <anchor moveWithCells="1">
                  <from>
                    <xdr:col>20</xdr:col>
                    <xdr:colOff>38100</xdr:colOff>
                    <xdr:row>39</xdr:row>
                    <xdr:rowOff>906780</xdr:rowOff>
                  </from>
                  <to>
                    <xdr:col>20</xdr:col>
                    <xdr:colOff>4533900</xdr:colOff>
                    <xdr:row>39</xdr:row>
                    <xdr:rowOff>1097280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7" r:id="rId646" name="Check Box 929">
              <controlPr defaultSize="0" autoFill="0" autoLine="0" autoPict="0">
                <anchor moveWithCells="1">
                  <from>
                    <xdr:col>22</xdr:col>
                    <xdr:colOff>38100</xdr:colOff>
                    <xdr:row>39</xdr:row>
                    <xdr:rowOff>30480</xdr:rowOff>
                  </from>
                  <to>
                    <xdr:col>22</xdr:col>
                    <xdr:colOff>4533900</xdr:colOff>
                    <xdr:row>39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8" r:id="rId647" name="Check Box 930">
              <controlPr defaultSize="0" autoFill="0" autoLine="0" autoPict="0">
                <anchor moveWithCells="1">
                  <from>
                    <xdr:col>22</xdr:col>
                    <xdr:colOff>38100</xdr:colOff>
                    <xdr:row>39</xdr:row>
                    <xdr:rowOff>236220</xdr:rowOff>
                  </from>
                  <to>
                    <xdr:col>22</xdr:col>
                    <xdr:colOff>4533900</xdr:colOff>
                    <xdr:row>39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9" r:id="rId648" name="Check Box 931">
              <controlPr defaultSize="0" autoFill="0" autoLine="0" autoPict="0">
                <anchor moveWithCells="1">
                  <from>
                    <xdr:col>22</xdr:col>
                    <xdr:colOff>38100</xdr:colOff>
                    <xdr:row>39</xdr:row>
                    <xdr:rowOff>449580</xdr:rowOff>
                  </from>
                  <to>
                    <xdr:col>22</xdr:col>
                    <xdr:colOff>4533900</xdr:colOff>
                    <xdr:row>39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0" r:id="rId649" name="Check Box 932">
              <controlPr defaultSize="0" autoFill="0" autoLine="0" autoPict="0">
                <anchor moveWithCells="1">
                  <from>
                    <xdr:col>22</xdr:col>
                    <xdr:colOff>38100</xdr:colOff>
                    <xdr:row>39</xdr:row>
                    <xdr:rowOff>655320</xdr:rowOff>
                  </from>
                  <to>
                    <xdr:col>22</xdr:col>
                    <xdr:colOff>4533900</xdr:colOff>
                    <xdr:row>39</xdr:row>
                    <xdr:rowOff>845820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1" r:id="rId650" name="Check Box 933">
              <controlPr defaultSize="0" autoFill="0" autoLine="0" autoPict="0">
                <anchor moveWithCells="1">
                  <from>
                    <xdr:col>22</xdr:col>
                    <xdr:colOff>38100</xdr:colOff>
                    <xdr:row>39</xdr:row>
                    <xdr:rowOff>861060</xdr:rowOff>
                  </from>
                  <to>
                    <xdr:col>22</xdr:col>
                    <xdr:colOff>4533900</xdr:colOff>
                    <xdr:row>39</xdr:row>
                    <xdr:rowOff>1051560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2" r:id="rId651" name="Check Box 934">
              <controlPr defaultSize="0" autoFill="0" autoLine="0" autoPict="0">
                <anchor moveWithCells="1">
                  <from>
                    <xdr:col>24</xdr:col>
                    <xdr:colOff>38100</xdr:colOff>
                    <xdr:row>39</xdr:row>
                    <xdr:rowOff>30480</xdr:rowOff>
                  </from>
                  <to>
                    <xdr:col>24</xdr:col>
                    <xdr:colOff>4533900</xdr:colOff>
                    <xdr:row>39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8" r:id="rId652" name="Check Box 940">
              <controlPr defaultSize="0" autoFill="0" autoLine="0" autoPict="0">
                <anchor moveWithCells="1">
                  <from>
                    <xdr:col>8</xdr:col>
                    <xdr:colOff>60960</xdr:colOff>
                    <xdr:row>40</xdr:row>
                    <xdr:rowOff>60960</xdr:rowOff>
                  </from>
                  <to>
                    <xdr:col>8</xdr:col>
                    <xdr:colOff>754380</xdr:colOff>
                    <xdr:row>40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9" r:id="rId653" name="Check Box 941">
              <controlPr defaultSize="0" autoFill="0" autoLine="0" autoPict="0">
                <anchor moveWithCells="1">
                  <from>
                    <xdr:col>9</xdr:col>
                    <xdr:colOff>60960</xdr:colOff>
                    <xdr:row>40</xdr:row>
                    <xdr:rowOff>60960</xdr:rowOff>
                  </from>
                  <to>
                    <xdr:col>9</xdr:col>
                    <xdr:colOff>754380</xdr:colOff>
                    <xdr:row>40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0" r:id="rId654" name="Check Box 942">
              <controlPr defaultSize="0" autoFill="0" autoLine="0" autoPict="0">
                <anchor moveWithCells="1">
                  <from>
                    <xdr:col>10</xdr:col>
                    <xdr:colOff>60960</xdr:colOff>
                    <xdr:row>40</xdr:row>
                    <xdr:rowOff>60960</xdr:rowOff>
                  </from>
                  <to>
                    <xdr:col>10</xdr:col>
                    <xdr:colOff>845820</xdr:colOff>
                    <xdr:row>40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1" r:id="rId655" name="Check Box 943">
              <controlPr defaultSize="0" autoFill="0" autoLine="0" autoPict="0">
                <anchor moveWithCells="1">
                  <from>
                    <xdr:col>14</xdr:col>
                    <xdr:colOff>60960</xdr:colOff>
                    <xdr:row>40</xdr:row>
                    <xdr:rowOff>60960</xdr:rowOff>
                  </from>
                  <to>
                    <xdr:col>14</xdr:col>
                    <xdr:colOff>754380</xdr:colOff>
                    <xdr:row>40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3" r:id="rId656" name="Check Box 945">
              <controlPr defaultSize="0" autoFill="0" autoLine="0" autoPict="0">
                <anchor moveWithCells="1">
                  <from>
                    <xdr:col>18</xdr:col>
                    <xdr:colOff>38100</xdr:colOff>
                    <xdr:row>40</xdr:row>
                    <xdr:rowOff>30480</xdr:rowOff>
                  </from>
                  <to>
                    <xdr:col>18</xdr:col>
                    <xdr:colOff>4533900</xdr:colOff>
                    <xdr:row>40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4" r:id="rId657" name="Check Box 946">
              <controlPr defaultSize="0" autoFill="0" autoLine="0" autoPict="0">
                <anchor moveWithCells="1">
                  <from>
                    <xdr:col>18</xdr:col>
                    <xdr:colOff>38100</xdr:colOff>
                    <xdr:row>40</xdr:row>
                    <xdr:rowOff>259080</xdr:rowOff>
                  </from>
                  <to>
                    <xdr:col>18</xdr:col>
                    <xdr:colOff>4533900</xdr:colOff>
                    <xdr:row>40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5" r:id="rId658" name="Check Box 947">
              <controlPr defaultSize="0" autoFill="0" autoLine="0" autoPict="0">
                <anchor moveWithCells="1">
                  <from>
                    <xdr:col>18</xdr:col>
                    <xdr:colOff>30480</xdr:colOff>
                    <xdr:row>40</xdr:row>
                    <xdr:rowOff>480060</xdr:rowOff>
                  </from>
                  <to>
                    <xdr:col>18</xdr:col>
                    <xdr:colOff>4526280</xdr:colOff>
                    <xdr:row>40</xdr:row>
                    <xdr:rowOff>670560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6" r:id="rId659" name="Check Box 948">
              <controlPr defaultSize="0" autoFill="0" autoLine="0" autoPict="0">
                <anchor moveWithCells="1">
                  <from>
                    <xdr:col>20</xdr:col>
                    <xdr:colOff>38100</xdr:colOff>
                    <xdr:row>40</xdr:row>
                    <xdr:rowOff>30480</xdr:rowOff>
                  </from>
                  <to>
                    <xdr:col>20</xdr:col>
                    <xdr:colOff>4533900</xdr:colOff>
                    <xdr:row>40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7" r:id="rId660" name="Check Box 949">
              <controlPr defaultSize="0" autoFill="0" autoLine="0" autoPict="0">
                <anchor moveWithCells="1">
                  <from>
                    <xdr:col>20</xdr:col>
                    <xdr:colOff>30480</xdr:colOff>
                    <xdr:row>40</xdr:row>
                    <xdr:rowOff>251460</xdr:rowOff>
                  </from>
                  <to>
                    <xdr:col>20</xdr:col>
                    <xdr:colOff>4526280</xdr:colOff>
                    <xdr:row>40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8" r:id="rId661" name="Check Box 950">
              <controlPr defaultSize="0" autoFill="0" autoLine="0" autoPict="0">
                <anchor moveWithCells="1">
                  <from>
                    <xdr:col>20</xdr:col>
                    <xdr:colOff>38100</xdr:colOff>
                    <xdr:row>40</xdr:row>
                    <xdr:rowOff>464820</xdr:rowOff>
                  </from>
                  <to>
                    <xdr:col>20</xdr:col>
                    <xdr:colOff>4533900</xdr:colOff>
                    <xdr:row>40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9" r:id="rId662" name="Check Box 951">
              <controlPr defaultSize="0" autoFill="0" autoLine="0" autoPict="0">
                <anchor moveWithCells="1">
                  <from>
                    <xdr:col>20</xdr:col>
                    <xdr:colOff>38100</xdr:colOff>
                    <xdr:row>40</xdr:row>
                    <xdr:rowOff>685800</xdr:rowOff>
                  </from>
                  <to>
                    <xdr:col>20</xdr:col>
                    <xdr:colOff>4533900</xdr:colOff>
                    <xdr:row>40</xdr:row>
                    <xdr:rowOff>883920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0" r:id="rId663" name="Check Box 952">
              <controlPr defaultSize="0" autoFill="0" autoLine="0" autoPict="0">
                <anchor moveWithCells="1">
                  <from>
                    <xdr:col>20</xdr:col>
                    <xdr:colOff>38100</xdr:colOff>
                    <xdr:row>40</xdr:row>
                    <xdr:rowOff>906780</xdr:rowOff>
                  </from>
                  <to>
                    <xdr:col>20</xdr:col>
                    <xdr:colOff>4533900</xdr:colOff>
                    <xdr:row>40</xdr:row>
                    <xdr:rowOff>1097280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1" r:id="rId664" name="Check Box 953">
              <controlPr defaultSize="0" autoFill="0" autoLine="0" autoPict="0">
                <anchor moveWithCells="1">
                  <from>
                    <xdr:col>22</xdr:col>
                    <xdr:colOff>38100</xdr:colOff>
                    <xdr:row>40</xdr:row>
                    <xdr:rowOff>30480</xdr:rowOff>
                  </from>
                  <to>
                    <xdr:col>22</xdr:col>
                    <xdr:colOff>4533900</xdr:colOff>
                    <xdr:row>40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2" r:id="rId665" name="Check Box 954">
              <controlPr defaultSize="0" autoFill="0" autoLine="0" autoPict="0">
                <anchor moveWithCells="1">
                  <from>
                    <xdr:col>22</xdr:col>
                    <xdr:colOff>38100</xdr:colOff>
                    <xdr:row>40</xdr:row>
                    <xdr:rowOff>236220</xdr:rowOff>
                  </from>
                  <to>
                    <xdr:col>22</xdr:col>
                    <xdr:colOff>4533900</xdr:colOff>
                    <xdr:row>40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3" r:id="rId666" name="Check Box 955">
              <controlPr defaultSize="0" autoFill="0" autoLine="0" autoPict="0">
                <anchor moveWithCells="1">
                  <from>
                    <xdr:col>22</xdr:col>
                    <xdr:colOff>38100</xdr:colOff>
                    <xdr:row>40</xdr:row>
                    <xdr:rowOff>449580</xdr:rowOff>
                  </from>
                  <to>
                    <xdr:col>22</xdr:col>
                    <xdr:colOff>4533900</xdr:colOff>
                    <xdr:row>40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4" r:id="rId667" name="Check Box 956">
              <controlPr defaultSize="0" autoFill="0" autoLine="0" autoPict="0">
                <anchor moveWithCells="1">
                  <from>
                    <xdr:col>22</xdr:col>
                    <xdr:colOff>38100</xdr:colOff>
                    <xdr:row>40</xdr:row>
                    <xdr:rowOff>655320</xdr:rowOff>
                  </from>
                  <to>
                    <xdr:col>22</xdr:col>
                    <xdr:colOff>4533900</xdr:colOff>
                    <xdr:row>40</xdr:row>
                    <xdr:rowOff>845820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5" r:id="rId668" name="Check Box 957">
              <controlPr defaultSize="0" autoFill="0" autoLine="0" autoPict="0">
                <anchor moveWithCells="1">
                  <from>
                    <xdr:col>22</xdr:col>
                    <xdr:colOff>38100</xdr:colOff>
                    <xdr:row>40</xdr:row>
                    <xdr:rowOff>861060</xdr:rowOff>
                  </from>
                  <to>
                    <xdr:col>22</xdr:col>
                    <xdr:colOff>4533900</xdr:colOff>
                    <xdr:row>40</xdr:row>
                    <xdr:rowOff>1051560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6" r:id="rId669" name="Check Box 958">
              <controlPr defaultSize="0" autoFill="0" autoLine="0" autoPict="0">
                <anchor moveWithCells="1">
                  <from>
                    <xdr:col>24</xdr:col>
                    <xdr:colOff>38100</xdr:colOff>
                    <xdr:row>40</xdr:row>
                    <xdr:rowOff>30480</xdr:rowOff>
                  </from>
                  <to>
                    <xdr:col>24</xdr:col>
                    <xdr:colOff>4533900</xdr:colOff>
                    <xdr:row>40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12" r:id="rId670" name="Check Box 964">
              <controlPr defaultSize="0" autoFill="0" autoLine="0" autoPict="0">
                <anchor moveWithCells="1">
                  <from>
                    <xdr:col>8</xdr:col>
                    <xdr:colOff>60960</xdr:colOff>
                    <xdr:row>41</xdr:row>
                    <xdr:rowOff>60960</xdr:rowOff>
                  </from>
                  <to>
                    <xdr:col>8</xdr:col>
                    <xdr:colOff>754380</xdr:colOff>
                    <xdr:row>41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13" r:id="rId671" name="Check Box 965">
              <controlPr defaultSize="0" autoFill="0" autoLine="0" autoPict="0">
                <anchor moveWithCells="1">
                  <from>
                    <xdr:col>9</xdr:col>
                    <xdr:colOff>60960</xdr:colOff>
                    <xdr:row>41</xdr:row>
                    <xdr:rowOff>60960</xdr:rowOff>
                  </from>
                  <to>
                    <xdr:col>9</xdr:col>
                    <xdr:colOff>754380</xdr:colOff>
                    <xdr:row>41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14" r:id="rId672" name="Check Box 966">
              <controlPr defaultSize="0" autoFill="0" autoLine="0" autoPict="0">
                <anchor moveWithCells="1">
                  <from>
                    <xdr:col>10</xdr:col>
                    <xdr:colOff>60960</xdr:colOff>
                    <xdr:row>41</xdr:row>
                    <xdr:rowOff>60960</xdr:rowOff>
                  </from>
                  <to>
                    <xdr:col>10</xdr:col>
                    <xdr:colOff>845820</xdr:colOff>
                    <xdr:row>41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15" r:id="rId673" name="Check Box 967">
              <controlPr defaultSize="0" autoFill="0" autoLine="0" autoPict="0">
                <anchor moveWithCells="1">
                  <from>
                    <xdr:col>14</xdr:col>
                    <xdr:colOff>60960</xdr:colOff>
                    <xdr:row>41</xdr:row>
                    <xdr:rowOff>60960</xdr:rowOff>
                  </from>
                  <to>
                    <xdr:col>14</xdr:col>
                    <xdr:colOff>754380</xdr:colOff>
                    <xdr:row>41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17" r:id="rId674" name="Check Box 969">
              <controlPr defaultSize="0" autoFill="0" autoLine="0" autoPict="0">
                <anchor moveWithCells="1">
                  <from>
                    <xdr:col>18</xdr:col>
                    <xdr:colOff>38100</xdr:colOff>
                    <xdr:row>41</xdr:row>
                    <xdr:rowOff>30480</xdr:rowOff>
                  </from>
                  <to>
                    <xdr:col>18</xdr:col>
                    <xdr:colOff>4533900</xdr:colOff>
                    <xdr:row>41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18" r:id="rId675" name="Check Box 970">
              <controlPr defaultSize="0" autoFill="0" autoLine="0" autoPict="0">
                <anchor moveWithCells="1">
                  <from>
                    <xdr:col>18</xdr:col>
                    <xdr:colOff>38100</xdr:colOff>
                    <xdr:row>41</xdr:row>
                    <xdr:rowOff>259080</xdr:rowOff>
                  </from>
                  <to>
                    <xdr:col>18</xdr:col>
                    <xdr:colOff>4533900</xdr:colOff>
                    <xdr:row>41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19" r:id="rId676" name="Check Box 971">
              <controlPr defaultSize="0" autoFill="0" autoLine="0" autoPict="0">
                <anchor moveWithCells="1">
                  <from>
                    <xdr:col>18</xdr:col>
                    <xdr:colOff>30480</xdr:colOff>
                    <xdr:row>41</xdr:row>
                    <xdr:rowOff>480060</xdr:rowOff>
                  </from>
                  <to>
                    <xdr:col>18</xdr:col>
                    <xdr:colOff>4526280</xdr:colOff>
                    <xdr:row>41</xdr:row>
                    <xdr:rowOff>670560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0" r:id="rId677" name="Check Box 972">
              <controlPr defaultSize="0" autoFill="0" autoLine="0" autoPict="0">
                <anchor moveWithCells="1">
                  <from>
                    <xdr:col>20</xdr:col>
                    <xdr:colOff>38100</xdr:colOff>
                    <xdr:row>41</xdr:row>
                    <xdr:rowOff>30480</xdr:rowOff>
                  </from>
                  <to>
                    <xdr:col>20</xdr:col>
                    <xdr:colOff>4533900</xdr:colOff>
                    <xdr:row>41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1" r:id="rId678" name="Check Box 973">
              <controlPr defaultSize="0" autoFill="0" autoLine="0" autoPict="0">
                <anchor moveWithCells="1">
                  <from>
                    <xdr:col>20</xdr:col>
                    <xdr:colOff>30480</xdr:colOff>
                    <xdr:row>41</xdr:row>
                    <xdr:rowOff>251460</xdr:rowOff>
                  </from>
                  <to>
                    <xdr:col>20</xdr:col>
                    <xdr:colOff>4526280</xdr:colOff>
                    <xdr:row>41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2" r:id="rId679" name="Check Box 974">
              <controlPr defaultSize="0" autoFill="0" autoLine="0" autoPict="0">
                <anchor moveWithCells="1">
                  <from>
                    <xdr:col>20</xdr:col>
                    <xdr:colOff>38100</xdr:colOff>
                    <xdr:row>41</xdr:row>
                    <xdr:rowOff>464820</xdr:rowOff>
                  </from>
                  <to>
                    <xdr:col>20</xdr:col>
                    <xdr:colOff>4533900</xdr:colOff>
                    <xdr:row>41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3" r:id="rId680" name="Check Box 975">
              <controlPr defaultSize="0" autoFill="0" autoLine="0" autoPict="0">
                <anchor moveWithCells="1">
                  <from>
                    <xdr:col>20</xdr:col>
                    <xdr:colOff>38100</xdr:colOff>
                    <xdr:row>41</xdr:row>
                    <xdr:rowOff>685800</xdr:rowOff>
                  </from>
                  <to>
                    <xdr:col>20</xdr:col>
                    <xdr:colOff>4533900</xdr:colOff>
                    <xdr:row>41</xdr:row>
                    <xdr:rowOff>883920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4" r:id="rId681" name="Check Box 976">
              <controlPr defaultSize="0" autoFill="0" autoLine="0" autoPict="0">
                <anchor moveWithCells="1">
                  <from>
                    <xdr:col>20</xdr:col>
                    <xdr:colOff>38100</xdr:colOff>
                    <xdr:row>41</xdr:row>
                    <xdr:rowOff>906780</xdr:rowOff>
                  </from>
                  <to>
                    <xdr:col>20</xdr:col>
                    <xdr:colOff>4533900</xdr:colOff>
                    <xdr:row>41</xdr:row>
                    <xdr:rowOff>1097280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5" r:id="rId682" name="Check Box 977">
              <controlPr defaultSize="0" autoFill="0" autoLine="0" autoPict="0">
                <anchor moveWithCells="1">
                  <from>
                    <xdr:col>22</xdr:col>
                    <xdr:colOff>38100</xdr:colOff>
                    <xdr:row>41</xdr:row>
                    <xdr:rowOff>30480</xdr:rowOff>
                  </from>
                  <to>
                    <xdr:col>22</xdr:col>
                    <xdr:colOff>4533900</xdr:colOff>
                    <xdr:row>41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6" r:id="rId683" name="Check Box 978">
              <controlPr defaultSize="0" autoFill="0" autoLine="0" autoPict="0">
                <anchor moveWithCells="1">
                  <from>
                    <xdr:col>22</xdr:col>
                    <xdr:colOff>38100</xdr:colOff>
                    <xdr:row>41</xdr:row>
                    <xdr:rowOff>236220</xdr:rowOff>
                  </from>
                  <to>
                    <xdr:col>22</xdr:col>
                    <xdr:colOff>4533900</xdr:colOff>
                    <xdr:row>41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7" r:id="rId684" name="Check Box 979">
              <controlPr defaultSize="0" autoFill="0" autoLine="0" autoPict="0">
                <anchor moveWithCells="1">
                  <from>
                    <xdr:col>22</xdr:col>
                    <xdr:colOff>38100</xdr:colOff>
                    <xdr:row>41</xdr:row>
                    <xdr:rowOff>449580</xdr:rowOff>
                  </from>
                  <to>
                    <xdr:col>22</xdr:col>
                    <xdr:colOff>4533900</xdr:colOff>
                    <xdr:row>41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8" r:id="rId685" name="Check Box 980">
              <controlPr defaultSize="0" autoFill="0" autoLine="0" autoPict="0">
                <anchor moveWithCells="1">
                  <from>
                    <xdr:col>22</xdr:col>
                    <xdr:colOff>38100</xdr:colOff>
                    <xdr:row>41</xdr:row>
                    <xdr:rowOff>655320</xdr:rowOff>
                  </from>
                  <to>
                    <xdr:col>22</xdr:col>
                    <xdr:colOff>4533900</xdr:colOff>
                    <xdr:row>41</xdr:row>
                    <xdr:rowOff>845820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9" r:id="rId686" name="Check Box 981">
              <controlPr defaultSize="0" autoFill="0" autoLine="0" autoPict="0">
                <anchor moveWithCells="1">
                  <from>
                    <xdr:col>22</xdr:col>
                    <xdr:colOff>38100</xdr:colOff>
                    <xdr:row>41</xdr:row>
                    <xdr:rowOff>861060</xdr:rowOff>
                  </from>
                  <to>
                    <xdr:col>22</xdr:col>
                    <xdr:colOff>4533900</xdr:colOff>
                    <xdr:row>41</xdr:row>
                    <xdr:rowOff>1051560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30" r:id="rId687" name="Check Box 982">
              <controlPr defaultSize="0" autoFill="0" autoLine="0" autoPict="0">
                <anchor moveWithCells="1">
                  <from>
                    <xdr:col>24</xdr:col>
                    <xdr:colOff>38100</xdr:colOff>
                    <xdr:row>41</xdr:row>
                    <xdr:rowOff>30480</xdr:rowOff>
                  </from>
                  <to>
                    <xdr:col>24</xdr:col>
                    <xdr:colOff>4533900</xdr:colOff>
                    <xdr:row>41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36" r:id="rId688" name="Check Box 988">
              <controlPr defaultSize="0" autoFill="0" autoLine="0" autoPict="0">
                <anchor moveWithCells="1">
                  <from>
                    <xdr:col>8</xdr:col>
                    <xdr:colOff>60960</xdr:colOff>
                    <xdr:row>42</xdr:row>
                    <xdr:rowOff>60960</xdr:rowOff>
                  </from>
                  <to>
                    <xdr:col>8</xdr:col>
                    <xdr:colOff>754380</xdr:colOff>
                    <xdr:row>42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37" r:id="rId689" name="Check Box 989">
              <controlPr defaultSize="0" autoFill="0" autoLine="0" autoPict="0">
                <anchor moveWithCells="1">
                  <from>
                    <xdr:col>9</xdr:col>
                    <xdr:colOff>60960</xdr:colOff>
                    <xdr:row>42</xdr:row>
                    <xdr:rowOff>60960</xdr:rowOff>
                  </from>
                  <to>
                    <xdr:col>9</xdr:col>
                    <xdr:colOff>754380</xdr:colOff>
                    <xdr:row>42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38" r:id="rId690" name="Check Box 990">
              <controlPr defaultSize="0" autoFill="0" autoLine="0" autoPict="0">
                <anchor moveWithCells="1">
                  <from>
                    <xdr:col>10</xdr:col>
                    <xdr:colOff>60960</xdr:colOff>
                    <xdr:row>42</xdr:row>
                    <xdr:rowOff>60960</xdr:rowOff>
                  </from>
                  <to>
                    <xdr:col>10</xdr:col>
                    <xdr:colOff>845820</xdr:colOff>
                    <xdr:row>42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39" r:id="rId691" name="Check Box 991">
              <controlPr defaultSize="0" autoFill="0" autoLine="0" autoPict="0">
                <anchor moveWithCells="1">
                  <from>
                    <xdr:col>14</xdr:col>
                    <xdr:colOff>60960</xdr:colOff>
                    <xdr:row>42</xdr:row>
                    <xdr:rowOff>60960</xdr:rowOff>
                  </from>
                  <to>
                    <xdr:col>14</xdr:col>
                    <xdr:colOff>754380</xdr:colOff>
                    <xdr:row>42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41" r:id="rId692" name="Check Box 993">
              <controlPr defaultSize="0" autoFill="0" autoLine="0" autoPict="0">
                <anchor moveWithCells="1">
                  <from>
                    <xdr:col>18</xdr:col>
                    <xdr:colOff>38100</xdr:colOff>
                    <xdr:row>42</xdr:row>
                    <xdr:rowOff>30480</xdr:rowOff>
                  </from>
                  <to>
                    <xdr:col>18</xdr:col>
                    <xdr:colOff>4533900</xdr:colOff>
                    <xdr:row>42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42" r:id="rId693" name="Check Box 994">
              <controlPr defaultSize="0" autoFill="0" autoLine="0" autoPict="0">
                <anchor moveWithCells="1">
                  <from>
                    <xdr:col>18</xdr:col>
                    <xdr:colOff>38100</xdr:colOff>
                    <xdr:row>42</xdr:row>
                    <xdr:rowOff>259080</xdr:rowOff>
                  </from>
                  <to>
                    <xdr:col>18</xdr:col>
                    <xdr:colOff>4533900</xdr:colOff>
                    <xdr:row>42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43" r:id="rId694" name="Check Box 995">
              <controlPr defaultSize="0" autoFill="0" autoLine="0" autoPict="0">
                <anchor moveWithCells="1">
                  <from>
                    <xdr:col>18</xdr:col>
                    <xdr:colOff>30480</xdr:colOff>
                    <xdr:row>42</xdr:row>
                    <xdr:rowOff>480060</xdr:rowOff>
                  </from>
                  <to>
                    <xdr:col>18</xdr:col>
                    <xdr:colOff>4526280</xdr:colOff>
                    <xdr:row>42</xdr:row>
                    <xdr:rowOff>670560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44" r:id="rId695" name="Check Box 996">
              <controlPr defaultSize="0" autoFill="0" autoLine="0" autoPict="0">
                <anchor moveWithCells="1">
                  <from>
                    <xdr:col>20</xdr:col>
                    <xdr:colOff>38100</xdr:colOff>
                    <xdr:row>42</xdr:row>
                    <xdr:rowOff>30480</xdr:rowOff>
                  </from>
                  <to>
                    <xdr:col>20</xdr:col>
                    <xdr:colOff>4533900</xdr:colOff>
                    <xdr:row>42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45" r:id="rId696" name="Check Box 997">
              <controlPr defaultSize="0" autoFill="0" autoLine="0" autoPict="0">
                <anchor moveWithCells="1">
                  <from>
                    <xdr:col>20</xdr:col>
                    <xdr:colOff>30480</xdr:colOff>
                    <xdr:row>42</xdr:row>
                    <xdr:rowOff>251460</xdr:rowOff>
                  </from>
                  <to>
                    <xdr:col>20</xdr:col>
                    <xdr:colOff>4526280</xdr:colOff>
                    <xdr:row>42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46" r:id="rId697" name="Check Box 998">
              <controlPr defaultSize="0" autoFill="0" autoLine="0" autoPict="0">
                <anchor moveWithCells="1">
                  <from>
                    <xdr:col>20</xdr:col>
                    <xdr:colOff>38100</xdr:colOff>
                    <xdr:row>42</xdr:row>
                    <xdr:rowOff>464820</xdr:rowOff>
                  </from>
                  <to>
                    <xdr:col>20</xdr:col>
                    <xdr:colOff>4533900</xdr:colOff>
                    <xdr:row>42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47" r:id="rId698" name="Check Box 999">
              <controlPr defaultSize="0" autoFill="0" autoLine="0" autoPict="0">
                <anchor moveWithCells="1">
                  <from>
                    <xdr:col>20</xdr:col>
                    <xdr:colOff>38100</xdr:colOff>
                    <xdr:row>42</xdr:row>
                    <xdr:rowOff>685800</xdr:rowOff>
                  </from>
                  <to>
                    <xdr:col>20</xdr:col>
                    <xdr:colOff>4533900</xdr:colOff>
                    <xdr:row>42</xdr:row>
                    <xdr:rowOff>883920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48" r:id="rId699" name="Check Box 1000">
              <controlPr defaultSize="0" autoFill="0" autoLine="0" autoPict="0">
                <anchor moveWithCells="1">
                  <from>
                    <xdr:col>20</xdr:col>
                    <xdr:colOff>38100</xdr:colOff>
                    <xdr:row>42</xdr:row>
                    <xdr:rowOff>906780</xdr:rowOff>
                  </from>
                  <to>
                    <xdr:col>20</xdr:col>
                    <xdr:colOff>4533900</xdr:colOff>
                    <xdr:row>42</xdr:row>
                    <xdr:rowOff>1097280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49" r:id="rId700" name="Check Box 1001">
              <controlPr defaultSize="0" autoFill="0" autoLine="0" autoPict="0">
                <anchor moveWithCells="1">
                  <from>
                    <xdr:col>22</xdr:col>
                    <xdr:colOff>38100</xdr:colOff>
                    <xdr:row>42</xdr:row>
                    <xdr:rowOff>30480</xdr:rowOff>
                  </from>
                  <to>
                    <xdr:col>22</xdr:col>
                    <xdr:colOff>4533900</xdr:colOff>
                    <xdr:row>42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50" r:id="rId701" name="Check Box 1002">
              <controlPr defaultSize="0" autoFill="0" autoLine="0" autoPict="0">
                <anchor moveWithCells="1">
                  <from>
                    <xdr:col>22</xdr:col>
                    <xdr:colOff>38100</xdr:colOff>
                    <xdr:row>42</xdr:row>
                    <xdr:rowOff>236220</xdr:rowOff>
                  </from>
                  <to>
                    <xdr:col>22</xdr:col>
                    <xdr:colOff>4533900</xdr:colOff>
                    <xdr:row>42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51" r:id="rId702" name="Check Box 1003">
              <controlPr defaultSize="0" autoFill="0" autoLine="0" autoPict="0">
                <anchor moveWithCells="1">
                  <from>
                    <xdr:col>22</xdr:col>
                    <xdr:colOff>38100</xdr:colOff>
                    <xdr:row>42</xdr:row>
                    <xdr:rowOff>449580</xdr:rowOff>
                  </from>
                  <to>
                    <xdr:col>22</xdr:col>
                    <xdr:colOff>4533900</xdr:colOff>
                    <xdr:row>42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52" r:id="rId703" name="Check Box 1004">
              <controlPr defaultSize="0" autoFill="0" autoLine="0" autoPict="0">
                <anchor moveWithCells="1">
                  <from>
                    <xdr:col>22</xdr:col>
                    <xdr:colOff>38100</xdr:colOff>
                    <xdr:row>42</xdr:row>
                    <xdr:rowOff>655320</xdr:rowOff>
                  </from>
                  <to>
                    <xdr:col>22</xdr:col>
                    <xdr:colOff>4533900</xdr:colOff>
                    <xdr:row>42</xdr:row>
                    <xdr:rowOff>845820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53" r:id="rId704" name="Check Box 1005">
              <controlPr defaultSize="0" autoFill="0" autoLine="0" autoPict="0">
                <anchor moveWithCells="1">
                  <from>
                    <xdr:col>22</xdr:col>
                    <xdr:colOff>38100</xdr:colOff>
                    <xdr:row>42</xdr:row>
                    <xdr:rowOff>861060</xdr:rowOff>
                  </from>
                  <to>
                    <xdr:col>22</xdr:col>
                    <xdr:colOff>4533900</xdr:colOff>
                    <xdr:row>42</xdr:row>
                    <xdr:rowOff>1051560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54" r:id="rId705" name="Check Box 1006">
              <controlPr defaultSize="0" autoFill="0" autoLine="0" autoPict="0">
                <anchor moveWithCells="1">
                  <from>
                    <xdr:col>24</xdr:col>
                    <xdr:colOff>38100</xdr:colOff>
                    <xdr:row>42</xdr:row>
                    <xdr:rowOff>30480</xdr:rowOff>
                  </from>
                  <to>
                    <xdr:col>24</xdr:col>
                    <xdr:colOff>4533900</xdr:colOff>
                    <xdr:row>42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60" r:id="rId706" name="Check Box 1012">
              <controlPr defaultSize="0" autoFill="0" autoLine="0" autoPict="0">
                <anchor moveWithCells="1">
                  <from>
                    <xdr:col>8</xdr:col>
                    <xdr:colOff>60960</xdr:colOff>
                    <xdr:row>43</xdr:row>
                    <xdr:rowOff>60960</xdr:rowOff>
                  </from>
                  <to>
                    <xdr:col>8</xdr:col>
                    <xdr:colOff>754380</xdr:colOff>
                    <xdr:row>43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61" r:id="rId707" name="Check Box 1013">
              <controlPr defaultSize="0" autoFill="0" autoLine="0" autoPict="0">
                <anchor moveWithCells="1">
                  <from>
                    <xdr:col>9</xdr:col>
                    <xdr:colOff>60960</xdr:colOff>
                    <xdr:row>43</xdr:row>
                    <xdr:rowOff>60960</xdr:rowOff>
                  </from>
                  <to>
                    <xdr:col>9</xdr:col>
                    <xdr:colOff>754380</xdr:colOff>
                    <xdr:row>43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62" r:id="rId708" name="Check Box 1014">
              <controlPr defaultSize="0" autoFill="0" autoLine="0" autoPict="0">
                <anchor moveWithCells="1">
                  <from>
                    <xdr:col>10</xdr:col>
                    <xdr:colOff>60960</xdr:colOff>
                    <xdr:row>43</xdr:row>
                    <xdr:rowOff>60960</xdr:rowOff>
                  </from>
                  <to>
                    <xdr:col>10</xdr:col>
                    <xdr:colOff>845820</xdr:colOff>
                    <xdr:row>43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63" r:id="rId709" name="Check Box 1015">
              <controlPr defaultSize="0" autoFill="0" autoLine="0" autoPict="0">
                <anchor moveWithCells="1">
                  <from>
                    <xdr:col>14</xdr:col>
                    <xdr:colOff>60960</xdr:colOff>
                    <xdr:row>43</xdr:row>
                    <xdr:rowOff>60960</xdr:rowOff>
                  </from>
                  <to>
                    <xdr:col>14</xdr:col>
                    <xdr:colOff>754380</xdr:colOff>
                    <xdr:row>43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65" r:id="rId710" name="Check Box 1017">
              <controlPr defaultSize="0" autoFill="0" autoLine="0" autoPict="0">
                <anchor moveWithCells="1">
                  <from>
                    <xdr:col>18</xdr:col>
                    <xdr:colOff>38100</xdr:colOff>
                    <xdr:row>43</xdr:row>
                    <xdr:rowOff>30480</xdr:rowOff>
                  </from>
                  <to>
                    <xdr:col>18</xdr:col>
                    <xdr:colOff>4533900</xdr:colOff>
                    <xdr:row>43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66" r:id="rId711" name="Check Box 1018">
              <controlPr defaultSize="0" autoFill="0" autoLine="0" autoPict="0">
                <anchor moveWithCells="1">
                  <from>
                    <xdr:col>18</xdr:col>
                    <xdr:colOff>38100</xdr:colOff>
                    <xdr:row>43</xdr:row>
                    <xdr:rowOff>259080</xdr:rowOff>
                  </from>
                  <to>
                    <xdr:col>18</xdr:col>
                    <xdr:colOff>4533900</xdr:colOff>
                    <xdr:row>43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67" r:id="rId712" name="Check Box 1019">
              <controlPr defaultSize="0" autoFill="0" autoLine="0" autoPict="0">
                <anchor moveWithCells="1">
                  <from>
                    <xdr:col>18</xdr:col>
                    <xdr:colOff>30480</xdr:colOff>
                    <xdr:row>43</xdr:row>
                    <xdr:rowOff>480060</xdr:rowOff>
                  </from>
                  <to>
                    <xdr:col>18</xdr:col>
                    <xdr:colOff>4526280</xdr:colOff>
                    <xdr:row>43</xdr:row>
                    <xdr:rowOff>670560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68" r:id="rId713" name="Check Box 1020">
              <controlPr defaultSize="0" autoFill="0" autoLine="0" autoPict="0">
                <anchor moveWithCells="1">
                  <from>
                    <xdr:col>20</xdr:col>
                    <xdr:colOff>38100</xdr:colOff>
                    <xdr:row>43</xdr:row>
                    <xdr:rowOff>30480</xdr:rowOff>
                  </from>
                  <to>
                    <xdr:col>20</xdr:col>
                    <xdr:colOff>4533900</xdr:colOff>
                    <xdr:row>43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69" r:id="rId714" name="Check Box 1021">
              <controlPr defaultSize="0" autoFill="0" autoLine="0" autoPict="0">
                <anchor moveWithCells="1">
                  <from>
                    <xdr:col>20</xdr:col>
                    <xdr:colOff>30480</xdr:colOff>
                    <xdr:row>43</xdr:row>
                    <xdr:rowOff>251460</xdr:rowOff>
                  </from>
                  <to>
                    <xdr:col>20</xdr:col>
                    <xdr:colOff>4526280</xdr:colOff>
                    <xdr:row>43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0" r:id="rId715" name="Check Box 1022">
              <controlPr defaultSize="0" autoFill="0" autoLine="0" autoPict="0">
                <anchor moveWithCells="1">
                  <from>
                    <xdr:col>20</xdr:col>
                    <xdr:colOff>38100</xdr:colOff>
                    <xdr:row>43</xdr:row>
                    <xdr:rowOff>464820</xdr:rowOff>
                  </from>
                  <to>
                    <xdr:col>20</xdr:col>
                    <xdr:colOff>4533900</xdr:colOff>
                    <xdr:row>43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1" r:id="rId716" name="Check Box 1023">
              <controlPr defaultSize="0" autoFill="0" autoLine="0" autoPict="0">
                <anchor moveWithCells="1">
                  <from>
                    <xdr:col>20</xdr:col>
                    <xdr:colOff>38100</xdr:colOff>
                    <xdr:row>43</xdr:row>
                    <xdr:rowOff>685800</xdr:rowOff>
                  </from>
                  <to>
                    <xdr:col>20</xdr:col>
                    <xdr:colOff>4533900</xdr:colOff>
                    <xdr:row>43</xdr:row>
                    <xdr:rowOff>883920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" r:id="rId717" name="Check Box 1024">
              <controlPr defaultSize="0" autoFill="0" autoLine="0" autoPict="0">
                <anchor moveWithCells="1">
                  <from>
                    <xdr:col>20</xdr:col>
                    <xdr:colOff>38100</xdr:colOff>
                    <xdr:row>43</xdr:row>
                    <xdr:rowOff>906780</xdr:rowOff>
                  </from>
                  <to>
                    <xdr:col>20</xdr:col>
                    <xdr:colOff>4533900</xdr:colOff>
                    <xdr:row>43</xdr:row>
                    <xdr:rowOff>1097280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" r:id="rId718" name="Check Box 1025">
              <controlPr defaultSize="0" autoFill="0" autoLine="0" autoPict="0">
                <anchor moveWithCells="1">
                  <from>
                    <xdr:col>22</xdr:col>
                    <xdr:colOff>38100</xdr:colOff>
                    <xdr:row>43</xdr:row>
                    <xdr:rowOff>30480</xdr:rowOff>
                  </from>
                  <to>
                    <xdr:col>22</xdr:col>
                    <xdr:colOff>4533900</xdr:colOff>
                    <xdr:row>43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719" name="Check Box 1026">
              <controlPr defaultSize="0" autoFill="0" autoLine="0" autoPict="0">
                <anchor moveWithCells="1">
                  <from>
                    <xdr:col>22</xdr:col>
                    <xdr:colOff>38100</xdr:colOff>
                    <xdr:row>43</xdr:row>
                    <xdr:rowOff>236220</xdr:rowOff>
                  </from>
                  <to>
                    <xdr:col>22</xdr:col>
                    <xdr:colOff>4533900</xdr:colOff>
                    <xdr:row>43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720" name="Check Box 1027">
              <controlPr defaultSize="0" autoFill="0" autoLine="0" autoPict="0">
                <anchor moveWithCells="1">
                  <from>
                    <xdr:col>22</xdr:col>
                    <xdr:colOff>38100</xdr:colOff>
                    <xdr:row>43</xdr:row>
                    <xdr:rowOff>449580</xdr:rowOff>
                  </from>
                  <to>
                    <xdr:col>22</xdr:col>
                    <xdr:colOff>4533900</xdr:colOff>
                    <xdr:row>43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21" name="Check Box 1028">
              <controlPr defaultSize="0" autoFill="0" autoLine="0" autoPict="0">
                <anchor moveWithCells="1">
                  <from>
                    <xdr:col>22</xdr:col>
                    <xdr:colOff>38100</xdr:colOff>
                    <xdr:row>43</xdr:row>
                    <xdr:rowOff>655320</xdr:rowOff>
                  </from>
                  <to>
                    <xdr:col>22</xdr:col>
                    <xdr:colOff>4533900</xdr:colOff>
                    <xdr:row>43</xdr:row>
                    <xdr:rowOff>845820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22" name="Check Box 1029">
              <controlPr defaultSize="0" autoFill="0" autoLine="0" autoPict="0">
                <anchor moveWithCells="1">
                  <from>
                    <xdr:col>22</xdr:col>
                    <xdr:colOff>38100</xdr:colOff>
                    <xdr:row>43</xdr:row>
                    <xdr:rowOff>861060</xdr:rowOff>
                  </from>
                  <to>
                    <xdr:col>22</xdr:col>
                    <xdr:colOff>4533900</xdr:colOff>
                    <xdr:row>43</xdr:row>
                    <xdr:rowOff>1051560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723" name="Check Box 1030">
              <controlPr defaultSize="0" autoFill="0" autoLine="0" autoPict="0">
                <anchor moveWithCells="1">
                  <from>
                    <xdr:col>24</xdr:col>
                    <xdr:colOff>38100</xdr:colOff>
                    <xdr:row>43</xdr:row>
                    <xdr:rowOff>30480</xdr:rowOff>
                  </from>
                  <to>
                    <xdr:col>24</xdr:col>
                    <xdr:colOff>4533900</xdr:colOff>
                    <xdr:row>43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724" name="Check Box 1036">
              <controlPr defaultSize="0" autoFill="0" autoLine="0" autoPict="0">
                <anchor moveWithCells="1">
                  <from>
                    <xdr:col>8</xdr:col>
                    <xdr:colOff>60960</xdr:colOff>
                    <xdr:row>44</xdr:row>
                    <xdr:rowOff>60960</xdr:rowOff>
                  </from>
                  <to>
                    <xdr:col>8</xdr:col>
                    <xdr:colOff>754380</xdr:colOff>
                    <xdr:row>44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725" name="Check Box 1037">
              <controlPr defaultSize="0" autoFill="0" autoLine="0" autoPict="0">
                <anchor moveWithCells="1">
                  <from>
                    <xdr:col>9</xdr:col>
                    <xdr:colOff>60960</xdr:colOff>
                    <xdr:row>44</xdr:row>
                    <xdr:rowOff>60960</xdr:rowOff>
                  </from>
                  <to>
                    <xdr:col>9</xdr:col>
                    <xdr:colOff>754380</xdr:colOff>
                    <xdr:row>44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726" name="Check Box 1038">
              <controlPr defaultSize="0" autoFill="0" autoLine="0" autoPict="0">
                <anchor moveWithCells="1">
                  <from>
                    <xdr:col>10</xdr:col>
                    <xdr:colOff>60960</xdr:colOff>
                    <xdr:row>44</xdr:row>
                    <xdr:rowOff>60960</xdr:rowOff>
                  </from>
                  <to>
                    <xdr:col>10</xdr:col>
                    <xdr:colOff>845820</xdr:colOff>
                    <xdr:row>44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727" name="Check Box 1039">
              <controlPr defaultSize="0" autoFill="0" autoLine="0" autoPict="0">
                <anchor moveWithCells="1">
                  <from>
                    <xdr:col>14</xdr:col>
                    <xdr:colOff>60960</xdr:colOff>
                    <xdr:row>44</xdr:row>
                    <xdr:rowOff>60960</xdr:rowOff>
                  </from>
                  <to>
                    <xdr:col>14</xdr:col>
                    <xdr:colOff>754380</xdr:colOff>
                    <xdr:row>44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728" name="Check Box 1041">
              <controlPr defaultSize="0" autoFill="0" autoLine="0" autoPict="0">
                <anchor moveWithCells="1">
                  <from>
                    <xdr:col>18</xdr:col>
                    <xdr:colOff>38100</xdr:colOff>
                    <xdr:row>44</xdr:row>
                    <xdr:rowOff>30480</xdr:rowOff>
                  </from>
                  <to>
                    <xdr:col>18</xdr:col>
                    <xdr:colOff>4533900</xdr:colOff>
                    <xdr:row>44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729" name="Check Box 1042">
              <controlPr defaultSize="0" autoFill="0" autoLine="0" autoPict="0">
                <anchor moveWithCells="1">
                  <from>
                    <xdr:col>18</xdr:col>
                    <xdr:colOff>38100</xdr:colOff>
                    <xdr:row>44</xdr:row>
                    <xdr:rowOff>259080</xdr:rowOff>
                  </from>
                  <to>
                    <xdr:col>18</xdr:col>
                    <xdr:colOff>4533900</xdr:colOff>
                    <xdr:row>44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730" name="Check Box 1043">
              <controlPr defaultSize="0" autoFill="0" autoLine="0" autoPict="0">
                <anchor moveWithCells="1">
                  <from>
                    <xdr:col>18</xdr:col>
                    <xdr:colOff>30480</xdr:colOff>
                    <xdr:row>44</xdr:row>
                    <xdr:rowOff>480060</xdr:rowOff>
                  </from>
                  <to>
                    <xdr:col>18</xdr:col>
                    <xdr:colOff>4526280</xdr:colOff>
                    <xdr:row>44</xdr:row>
                    <xdr:rowOff>670560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731" name="Check Box 1044">
              <controlPr defaultSize="0" autoFill="0" autoLine="0" autoPict="0">
                <anchor moveWithCells="1">
                  <from>
                    <xdr:col>20</xdr:col>
                    <xdr:colOff>38100</xdr:colOff>
                    <xdr:row>44</xdr:row>
                    <xdr:rowOff>30480</xdr:rowOff>
                  </from>
                  <to>
                    <xdr:col>20</xdr:col>
                    <xdr:colOff>4533900</xdr:colOff>
                    <xdr:row>44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732" name="Check Box 1045">
              <controlPr defaultSize="0" autoFill="0" autoLine="0" autoPict="0">
                <anchor moveWithCells="1">
                  <from>
                    <xdr:col>20</xdr:col>
                    <xdr:colOff>30480</xdr:colOff>
                    <xdr:row>44</xdr:row>
                    <xdr:rowOff>251460</xdr:rowOff>
                  </from>
                  <to>
                    <xdr:col>20</xdr:col>
                    <xdr:colOff>4526280</xdr:colOff>
                    <xdr:row>44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733" name="Check Box 1046">
              <controlPr defaultSize="0" autoFill="0" autoLine="0" autoPict="0">
                <anchor moveWithCells="1">
                  <from>
                    <xdr:col>20</xdr:col>
                    <xdr:colOff>38100</xdr:colOff>
                    <xdr:row>44</xdr:row>
                    <xdr:rowOff>464820</xdr:rowOff>
                  </from>
                  <to>
                    <xdr:col>20</xdr:col>
                    <xdr:colOff>4533900</xdr:colOff>
                    <xdr:row>44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734" name="Check Box 1047">
              <controlPr defaultSize="0" autoFill="0" autoLine="0" autoPict="0">
                <anchor moveWithCells="1">
                  <from>
                    <xdr:col>20</xdr:col>
                    <xdr:colOff>38100</xdr:colOff>
                    <xdr:row>44</xdr:row>
                    <xdr:rowOff>685800</xdr:rowOff>
                  </from>
                  <to>
                    <xdr:col>20</xdr:col>
                    <xdr:colOff>4533900</xdr:colOff>
                    <xdr:row>44</xdr:row>
                    <xdr:rowOff>883920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735" name="Check Box 1048">
              <controlPr defaultSize="0" autoFill="0" autoLine="0" autoPict="0">
                <anchor moveWithCells="1">
                  <from>
                    <xdr:col>20</xdr:col>
                    <xdr:colOff>38100</xdr:colOff>
                    <xdr:row>44</xdr:row>
                    <xdr:rowOff>906780</xdr:rowOff>
                  </from>
                  <to>
                    <xdr:col>20</xdr:col>
                    <xdr:colOff>4533900</xdr:colOff>
                    <xdr:row>44</xdr:row>
                    <xdr:rowOff>1097280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736" name="Check Box 1049">
              <controlPr defaultSize="0" autoFill="0" autoLine="0" autoPict="0">
                <anchor moveWithCells="1">
                  <from>
                    <xdr:col>22</xdr:col>
                    <xdr:colOff>38100</xdr:colOff>
                    <xdr:row>44</xdr:row>
                    <xdr:rowOff>30480</xdr:rowOff>
                  </from>
                  <to>
                    <xdr:col>22</xdr:col>
                    <xdr:colOff>4533900</xdr:colOff>
                    <xdr:row>44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737" name="Check Box 1050">
              <controlPr defaultSize="0" autoFill="0" autoLine="0" autoPict="0">
                <anchor moveWithCells="1">
                  <from>
                    <xdr:col>22</xdr:col>
                    <xdr:colOff>38100</xdr:colOff>
                    <xdr:row>44</xdr:row>
                    <xdr:rowOff>236220</xdr:rowOff>
                  </from>
                  <to>
                    <xdr:col>22</xdr:col>
                    <xdr:colOff>4533900</xdr:colOff>
                    <xdr:row>44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738" name="Check Box 1051">
              <controlPr defaultSize="0" autoFill="0" autoLine="0" autoPict="0">
                <anchor moveWithCells="1">
                  <from>
                    <xdr:col>22</xdr:col>
                    <xdr:colOff>38100</xdr:colOff>
                    <xdr:row>44</xdr:row>
                    <xdr:rowOff>449580</xdr:rowOff>
                  </from>
                  <to>
                    <xdr:col>22</xdr:col>
                    <xdr:colOff>4533900</xdr:colOff>
                    <xdr:row>44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739" name="Check Box 1052">
              <controlPr defaultSize="0" autoFill="0" autoLine="0" autoPict="0">
                <anchor moveWithCells="1">
                  <from>
                    <xdr:col>22</xdr:col>
                    <xdr:colOff>38100</xdr:colOff>
                    <xdr:row>44</xdr:row>
                    <xdr:rowOff>655320</xdr:rowOff>
                  </from>
                  <to>
                    <xdr:col>22</xdr:col>
                    <xdr:colOff>4533900</xdr:colOff>
                    <xdr:row>44</xdr:row>
                    <xdr:rowOff>845820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740" name="Check Box 1053">
              <controlPr defaultSize="0" autoFill="0" autoLine="0" autoPict="0">
                <anchor moveWithCells="1">
                  <from>
                    <xdr:col>22</xdr:col>
                    <xdr:colOff>38100</xdr:colOff>
                    <xdr:row>44</xdr:row>
                    <xdr:rowOff>861060</xdr:rowOff>
                  </from>
                  <to>
                    <xdr:col>22</xdr:col>
                    <xdr:colOff>4533900</xdr:colOff>
                    <xdr:row>44</xdr:row>
                    <xdr:rowOff>1051560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741" name="Check Box 1054">
              <controlPr defaultSize="0" autoFill="0" autoLine="0" autoPict="0">
                <anchor moveWithCells="1">
                  <from>
                    <xdr:col>24</xdr:col>
                    <xdr:colOff>38100</xdr:colOff>
                    <xdr:row>44</xdr:row>
                    <xdr:rowOff>30480</xdr:rowOff>
                  </from>
                  <to>
                    <xdr:col>24</xdr:col>
                    <xdr:colOff>4533900</xdr:colOff>
                    <xdr:row>44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742" name="Check Box 1060">
              <controlPr defaultSize="0" autoFill="0" autoLine="0" autoPict="0">
                <anchor moveWithCells="1">
                  <from>
                    <xdr:col>8</xdr:col>
                    <xdr:colOff>60960</xdr:colOff>
                    <xdr:row>45</xdr:row>
                    <xdr:rowOff>60960</xdr:rowOff>
                  </from>
                  <to>
                    <xdr:col>8</xdr:col>
                    <xdr:colOff>754380</xdr:colOff>
                    <xdr:row>45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743" name="Check Box 1061">
              <controlPr defaultSize="0" autoFill="0" autoLine="0" autoPict="0">
                <anchor moveWithCells="1">
                  <from>
                    <xdr:col>9</xdr:col>
                    <xdr:colOff>60960</xdr:colOff>
                    <xdr:row>45</xdr:row>
                    <xdr:rowOff>60960</xdr:rowOff>
                  </from>
                  <to>
                    <xdr:col>9</xdr:col>
                    <xdr:colOff>754380</xdr:colOff>
                    <xdr:row>45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744" name="Check Box 1062">
              <controlPr defaultSize="0" autoFill="0" autoLine="0" autoPict="0">
                <anchor moveWithCells="1">
                  <from>
                    <xdr:col>10</xdr:col>
                    <xdr:colOff>60960</xdr:colOff>
                    <xdr:row>45</xdr:row>
                    <xdr:rowOff>60960</xdr:rowOff>
                  </from>
                  <to>
                    <xdr:col>10</xdr:col>
                    <xdr:colOff>845820</xdr:colOff>
                    <xdr:row>45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745" name="Check Box 1063">
              <controlPr defaultSize="0" autoFill="0" autoLine="0" autoPict="0">
                <anchor moveWithCells="1">
                  <from>
                    <xdr:col>14</xdr:col>
                    <xdr:colOff>60960</xdr:colOff>
                    <xdr:row>45</xdr:row>
                    <xdr:rowOff>60960</xdr:rowOff>
                  </from>
                  <to>
                    <xdr:col>14</xdr:col>
                    <xdr:colOff>754380</xdr:colOff>
                    <xdr:row>45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746" name="Check Box 1065">
              <controlPr defaultSize="0" autoFill="0" autoLine="0" autoPict="0">
                <anchor moveWithCells="1">
                  <from>
                    <xdr:col>18</xdr:col>
                    <xdr:colOff>38100</xdr:colOff>
                    <xdr:row>45</xdr:row>
                    <xdr:rowOff>30480</xdr:rowOff>
                  </from>
                  <to>
                    <xdr:col>18</xdr:col>
                    <xdr:colOff>4533900</xdr:colOff>
                    <xdr:row>45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747" name="Check Box 1066">
              <controlPr defaultSize="0" autoFill="0" autoLine="0" autoPict="0">
                <anchor moveWithCells="1">
                  <from>
                    <xdr:col>18</xdr:col>
                    <xdr:colOff>38100</xdr:colOff>
                    <xdr:row>45</xdr:row>
                    <xdr:rowOff>259080</xdr:rowOff>
                  </from>
                  <to>
                    <xdr:col>18</xdr:col>
                    <xdr:colOff>4533900</xdr:colOff>
                    <xdr:row>45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748" name="Check Box 1067">
              <controlPr defaultSize="0" autoFill="0" autoLine="0" autoPict="0">
                <anchor moveWithCells="1">
                  <from>
                    <xdr:col>18</xdr:col>
                    <xdr:colOff>30480</xdr:colOff>
                    <xdr:row>45</xdr:row>
                    <xdr:rowOff>480060</xdr:rowOff>
                  </from>
                  <to>
                    <xdr:col>18</xdr:col>
                    <xdr:colOff>4526280</xdr:colOff>
                    <xdr:row>45</xdr:row>
                    <xdr:rowOff>670560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749" name="Check Box 1068">
              <controlPr defaultSize="0" autoFill="0" autoLine="0" autoPict="0">
                <anchor moveWithCells="1">
                  <from>
                    <xdr:col>20</xdr:col>
                    <xdr:colOff>38100</xdr:colOff>
                    <xdr:row>45</xdr:row>
                    <xdr:rowOff>30480</xdr:rowOff>
                  </from>
                  <to>
                    <xdr:col>20</xdr:col>
                    <xdr:colOff>4533900</xdr:colOff>
                    <xdr:row>45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750" name="Check Box 1069">
              <controlPr defaultSize="0" autoFill="0" autoLine="0" autoPict="0">
                <anchor moveWithCells="1">
                  <from>
                    <xdr:col>20</xdr:col>
                    <xdr:colOff>30480</xdr:colOff>
                    <xdr:row>45</xdr:row>
                    <xdr:rowOff>251460</xdr:rowOff>
                  </from>
                  <to>
                    <xdr:col>20</xdr:col>
                    <xdr:colOff>4526280</xdr:colOff>
                    <xdr:row>45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751" name="Check Box 1070">
              <controlPr defaultSize="0" autoFill="0" autoLine="0" autoPict="0">
                <anchor moveWithCells="1">
                  <from>
                    <xdr:col>20</xdr:col>
                    <xdr:colOff>38100</xdr:colOff>
                    <xdr:row>45</xdr:row>
                    <xdr:rowOff>464820</xdr:rowOff>
                  </from>
                  <to>
                    <xdr:col>20</xdr:col>
                    <xdr:colOff>4533900</xdr:colOff>
                    <xdr:row>45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752" name="Check Box 1071">
              <controlPr defaultSize="0" autoFill="0" autoLine="0" autoPict="0">
                <anchor moveWithCells="1">
                  <from>
                    <xdr:col>20</xdr:col>
                    <xdr:colOff>38100</xdr:colOff>
                    <xdr:row>45</xdr:row>
                    <xdr:rowOff>685800</xdr:rowOff>
                  </from>
                  <to>
                    <xdr:col>20</xdr:col>
                    <xdr:colOff>4533900</xdr:colOff>
                    <xdr:row>45</xdr:row>
                    <xdr:rowOff>883920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753" name="Check Box 1072">
              <controlPr defaultSize="0" autoFill="0" autoLine="0" autoPict="0">
                <anchor moveWithCells="1">
                  <from>
                    <xdr:col>20</xdr:col>
                    <xdr:colOff>38100</xdr:colOff>
                    <xdr:row>45</xdr:row>
                    <xdr:rowOff>906780</xdr:rowOff>
                  </from>
                  <to>
                    <xdr:col>20</xdr:col>
                    <xdr:colOff>4533900</xdr:colOff>
                    <xdr:row>45</xdr:row>
                    <xdr:rowOff>1097280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754" name="Check Box 1073">
              <controlPr defaultSize="0" autoFill="0" autoLine="0" autoPict="0">
                <anchor moveWithCells="1">
                  <from>
                    <xdr:col>22</xdr:col>
                    <xdr:colOff>38100</xdr:colOff>
                    <xdr:row>45</xdr:row>
                    <xdr:rowOff>30480</xdr:rowOff>
                  </from>
                  <to>
                    <xdr:col>22</xdr:col>
                    <xdr:colOff>4533900</xdr:colOff>
                    <xdr:row>45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755" name="Check Box 1074">
              <controlPr defaultSize="0" autoFill="0" autoLine="0" autoPict="0">
                <anchor moveWithCells="1">
                  <from>
                    <xdr:col>22</xdr:col>
                    <xdr:colOff>38100</xdr:colOff>
                    <xdr:row>45</xdr:row>
                    <xdr:rowOff>236220</xdr:rowOff>
                  </from>
                  <to>
                    <xdr:col>22</xdr:col>
                    <xdr:colOff>4533900</xdr:colOff>
                    <xdr:row>45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756" name="Check Box 1075">
              <controlPr defaultSize="0" autoFill="0" autoLine="0" autoPict="0">
                <anchor moveWithCells="1">
                  <from>
                    <xdr:col>22</xdr:col>
                    <xdr:colOff>38100</xdr:colOff>
                    <xdr:row>45</xdr:row>
                    <xdr:rowOff>449580</xdr:rowOff>
                  </from>
                  <to>
                    <xdr:col>22</xdr:col>
                    <xdr:colOff>4533900</xdr:colOff>
                    <xdr:row>45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757" name="Check Box 1076">
              <controlPr defaultSize="0" autoFill="0" autoLine="0" autoPict="0">
                <anchor moveWithCells="1">
                  <from>
                    <xdr:col>22</xdr:col>
                    <xdr:colOff>38100</xdr:colOff>
                    <xdr:row>45</xdr:row>
                    <xdr:rowOff>655320</xdr:rowOff>
                  </from>
                  <to>
                    <xdr:col>22</xdr:col>
                    <xdr:colOff>4533900</xdr:colOff>
                    <xdr:row>45</xdr:row>
                    <xdr:rowOff>845820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758" name="Check Box 1077">
              <controlPr defaultSize="0" autoFill="0" autoLine="0" autoPict="0">
                <anchor moveWithCells="1">
                  <from>
                    <xdr:col>22</xdr:col>
                    <xdr:colOff>38100</xdr:colOff>
                    <xdr:row>45</xdr:row>
                    <xdr:rowOff>861060</xdr:rowOff>
                  </from>
                  <to>
                    <xdr:col>22</xdr:col>
                    <xdr:colOff>4533900</xdr:colOff>
                    <xdr:row>45</xdr:row>
                    <xdr:rowOff>1051560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759" name="Check Box 1078">
              <controlPr defaultSize="0" autoFill="0" autoLine="0" autoPict="0">
                <anchor moveWithCells="1">
                  <from>
                    <xdr:col>24</xdr:col>
                    <xdr:colOff>38100</xdr:colOff>
                    <xdr:row>45</xdr:row>
                    <xdr:rowOff>30480</xdr:rowOff>
                  </from>
                  <to>
                    <xdr:col>24</xdr:col>
                    <xdr:colOff>4533900</xdr:colOff>
                    <xdr:row>45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760" name="Check Box 1084">
              <controlPr defaultSize="0" autoFill="0" autoLine="0" autoPict="0">
                <anchor moveWithCells="1">
                  <from>
                    <xdr:col>8</xdr:col>
                    <xdr:colOff>60960</xdr:colOff>
                    <xdr:row>46</xdr:row>
                    <xdr:rowOff>60960</xdr:rowOff>
                  </from>
                  <to>
                    <xdr:col>8</xdr:col>
                    <xdr:colOff>754380</xdr:colOff>
                    <xdr:row>46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761" name="Check Box 1085">
              <controlPr defaultSize="0" autoFill="0" autoLine="0" autoPict="0">
                <anchor moveWithCells="1">
                  <from>
                    <xdr:col>9</xdr:col>
                    <xdr:colOff>60960</xdr:colOff>
                    <xdr:row>46</xdr:row>
                    <xdr:rowOff>60960</xdr:rowOff>
                  </from>
                  <to>
                    <xdr:col>9</xdr:col>
                    <xdr:colOff>754380</xdr:colOff>
                    <xdr:row>46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762" name="Check Box 1086">
              <controlPr defaultSize="0" autoFill="0" autoLine="0" autoPict="0">
                <anchor moveWithCells="1">
                  <from>
                    <xdr:col>10</xdr:col>
                    <xdr:colOff>60960</xdr:colOff>
                    <xdr:row>46</xdr:row>
                    <xdr:rowOff>60960</xdr:rowOff>
                  </from>
                  <to>
                    <xdr:col>10</xdr:col>
                    <xdr:colOff>845820</xdr:colOff>
                    <xdr:row>46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763" name="Check Box 1087">
              <controlPr defaultSize="0" autoFill="0" autoLine="0" autoPict="0">
                <anchor moveWithCells="1">
                  <from>
                    <xdr:col>14</xdr:col>
                    <xdr:colOff>60960</xdr:colOff>
                    <xdr:row>46</xdr:row>
                    <xdr:rowOff>60960</xdr:rowOff>
                  </from>
                  <to>
                    <xdr:col>14</xdr:col>
                    <xdr:colOff>754380</xdr:colOff>
                    <xdr:row>46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r:id="rId764" name="Check Box 1089">
              <controlPr defaultSize="0" autoFill="0" autoLine="0" autoPict="0">
                <anchor moveWithCells="1">
                  <from>
                    <xdr:col>18</xdr:col>
                    <xdr:colOff>38100</xdr:colOff>
                    <xdr:row>46</xdr:row>
                    <xdr:rowOff>30480</xdr:rowOff>
                  </from>
                  <to>
                    <xdr:col>18</xdr:col>
                    <xdr:colOff>4533900</xdr:colOff>
                    <xdr:row>46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r:id="rId765" name="Check Box 1090">
              <controlPr defaultSize="0" autoFill="0" autoLine="0" autoPict="0">
                <anchor moveWithCells="1">
                  <from>
                    <xdr:col>18</xdr:col>
                    <xdr:colOff>38100</xdr:colOff>
                    <xdr:row>46</xdr:row>
                    <xdr:rowOff>259080</xdr:rowOff>
                  </from>
                  <to>
                    <xdr:col>18</xdr:col>
                    <xdr:colOff>4533900</xdr:colOff>
                    <xdr:row>46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r:id="rId766" name="Check Box 1091">
              <controlPr defaultSize="0" autoFill="0" autoLine="0" autoPict="0">
                <anchor moveWithCells="1">
                  <from>
                    <xdr:col>18</xdr:col>
                    <xdr:colOff>30480</xdr:colOff>
                    <xdr:row>46</xdr:row>
                    <xdr:rowOff>480060</xdr:rowOff>
                  </from>
                  <to>
                    <xdr:col>18</xdr:col>
                    <xdr:colOff>4526280</xdr:colOff>
                    <xdr:row>46</xdr:row>
                    <xdr:rowOff>670560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r:id="rId767" name="Check Box 1092">
              <controlPr defaultSize="0" autoFill="0" autoLine="0" autoPict="0">
                <anchor moveWithCells="1">
                  <from>
                    <xdr:col>20</xdr:col>
                    <xdr:colOff>38100</xdr:colOff>
                    <xdr:row>46</xdr:row>
                    <xdr:rowOff>30480</xdr:rowOff>
                  </from>
                  <to>
                    <xdr:col>20</xdr:col>
                    <xdr:colOff>4533900</xdr:colOff>
                    <xdr:row>46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r:id="rId768" name="Check Box 1093">
              <controlPr defaultSize="0" autoFill="0" autoLine="0" autoPict="0">
                <anchor moveWithCells="1">
                  <from>
                    <xdr:col>20</xdr:col>
                    <xdr:colOff>30480</xdr:colOff>
                    <xdr:row>46</xdr:row>
                    <xdr:rowOff>251460</xdr:rowOff>
                  </from>
                  <to>
                    <xdr:col>20</xdr:col>
                    <xdr:colOff>4526280</xdr:colOff>
                    <xdr:row>46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r:id="rId769" name="Check Box 1094">
              <controlPr defaultSize="0" autoFill="0" autoLine="0" autoPict="0">
                <anchor moveWithCells="1">
                  <from>
                    <xdr:col>20</xdr:col>
                    <xdr:colOff>38100</xdr:colOff>
                    <xdr:row>46</xdr:row>
                    <xdr:rowOff>464820</xdr:rowOff>
                  </from>
                  <to>
                    <xdr:col>20</xdr:col>
                    <xdr:colOff>4533900</xdr:colOff>
                    <xdr:row>46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r:id="rId770" name="Check Box 1095">
              <controlPr defaultSize="0" autoFill="0" autoLine="0" autoPict="0">
                <anchor moveWithCells="1">
                  <from>
                    <xdr:col>20</xdr:col>
                    <xdr:colOff>38100</xdr:colOff>
                    <xdr:row>46</xdr:row>
                    <xdr:rowOff>685800</xdr:rowOff>
                  </from>
                  <to>
                    <xdr:col>20</xdr:col>
                    <xdr:colOff>4533900</xdr:colOff>
                    <xdr:row>46</xdr:row>
                    <xdr:rowOff>883920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r:id="rId771" name="Check Box 1096">
              <controlPr defaultSize="0" autoFill="0" autoLine="0" autoPict="0">
                <anchor moveWithCells="1">
                  <from>
                    <xdr:col>20</xdr:col>
                    <xdr:colOff>38100</xdr:colOff>
                    <xdr:row>46</xdr:row>
                    <xdr:rowOff>906780</xdr:rowOff>
                  </from>
                  <to>
                    <xdr:col>20</xdr:col>
                    <xdr:colOff>4533900</xdr:colOff>
                    <xdr:row>46</xdr:row>
                    <xdr:rowOff>1097280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r:id="rId772" name="Check Box 1097">
              <controlPr defaultSize="0" autoFill="0" autoLine="0" autoPict="0">
                <anchor moveWithCells="1">
                  <from>
                    <xdr:col>22</xdr:col>
                    <xdr:colOff>38100</xdr:colOff>
                    <xdr:row>46</xdr:row>
                    <xdr:rowOff>30480</xdr:rowOff>
                  </from>
                  <to>
                    <xdr:col>22</xdr:col>
                    <xdr:colOff>4533900</xdr:colOff>
                    <xdr:row>46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r:id="rId773" name="Check Box 1098">
              <controlPr defaultSize="0" autoFill="0" autoLine="0" autoPict="0">
                <anchor moveWithCells="1">
                  <from>
                    <xdr:col>22</xdr:col>
                    <xdr:colOff>38100</xdr:colOff>
                    <xdr:row>46</xdr:row>
                    <xdr:rowOff>236220</xdr:rowOff>
                  </from>
                  <to>
                    <xdr:col>22</xdr:col>
                    <xdr:colOff>4533900</xdr:colOff>
                    <xdr:row>46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r:id="rId774" name="Check Box 1099">
              <controlPr defaultSize="0" autoFill="0" autoLine="0" autoPict="0">
                <anchor moveWithCells="1">
                  <from>
                    <xdr:col>22</xdr:col>
                    <xdr:colOff>38100</xdr:colOff>
                    <xdr:row>46</xdr:row>
                    <xdr:rowOff>449580</xdr:rowOff>
                  </from>
                  <to>
                    <xdr:col>22</xdr:col>
                    <xdr:colOff>4533900</xdr:colOff>
                    <xdr:row>46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r:id="rId775" name="Check Box 1100">
              <controlPr defaultSize="0" autoFill="0" autoLine="0" autoPict="0">
                <anchor moveWithCells="1">
                  <from>
                    <xdr:col>22</xdr:col>
                    <xdr:colOff>38100</xdr:colOff>
                    <xdr:row>46</xdr:row>
                    <xdr:rowOff>655320</xdr:rowOff>
                  </from>
                  <to>
                    <xdr:col>22</xdr:col>
                    <xdr:colOff>4533900</xdr:colOff>
                    <xdr:row>46</xdr:row>
                    <xdr:rowOff>845820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r:id="rId776" name="Check Box 1101">
              <controlPr defaultSize="0" autoFill="0" autoLine="0" autoPict="0">
                <anchor moveWithCells="1">
                  <from>
                    <xdr:col>22</xdr:col>
                    <xdr:colOff>38100</xdr:colOff>
                    <xdr:row>46</xdr:row>
                    <xdr:rowOff>861060</xdr:rowOff>
                  </from>
                  <to>
                    <xdr:col>22</xdr:col>
                    <xdr:colOff>4533900</xdr:colOff>
                    <xdr:row>46</xdr:row>
                    <xdr:rowOff>1051560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r:id="rId777" name="Check Box 1102">
              <controlPr defaultSize="0" autoFill="0" autoLine="0" autoPict="0">
                <anchor moveWithCells="1">
                  <from>
                    <xdr:col>24</xdr:col>
                    <xdr:colOff>38100</xdr:colOff>
                    <xdr:row>46</xdr:row>
                    <xdr:rowOff>30480</xdr:rowOff>
                  </from>
                  <to>
                    <xdr:col>24</xdr:col>
                    <xdr:colOff>4533900</xdr:colOff>
                    <xdr:row>46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0" r:id="rId778" name="Check Box 1108">
              <controlPr defaultSize="0" autoFill="0" autoLine="0" autoPict="0">
                <anchor moveWithCells="1">
                  <from>
                    <xdr:col>8</xdr:col>
                    <xdr:colOff>60960</xdr:colOff>
                    <xdr:row>47</xdr:row>
                    <xdr:rowOff>60960</xdr:rowOff>
                  </from>
                  <to>
                    <xdr:col>8</xdr:col>
                    <xdr:colOff>754380</xdr:colOff>
                    <xdr:row>47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1" r:id="rId779" name="Check Box 1109">
              <controlPr defaultSize="0" autoFill="0" autoLine="0" autoPict="0">
                <anchor moveWithCells="1">
                  <from>
                    <xdr:col>9</xdr:col>
                    <xdr:colOff>60960</xdr:colOff>
                    <xdr:row>47</xdr:row>
                    <xdr:rowOff>60960</xdr:rowOff>
                  </from>
                  <to>
                    <xdr:col>9</xdr:col>
                    <xdr:colOff>754380</xdr:colOff>
                    <xdr:row>47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2" r:id="rId780" name="Check Box 1110">
              <controlPr defaultSize="0" autoFill="0" autoLine="0" autoPict="0">
                <anchor moveWithCells="1">
                  <from>
                    <xdr:col>10</xdr:col>
                    <xdr:colOff>60960</xdr:colOff>
                    <xdr:row>47</xdr:row>
                    <xdr:rowOff>60960</xdr:rowOff>
                  </from>
                  <to>
                    <xdr:col>10</xdr:col>
                    <xdr:colOff>845820</xdr:colOff>
                    <xdr:row>47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3" r:id="rId781" name="Check Box 1111">
              <controlPr defaultSize="0" autoFill="0" autoLine="0" autoPict="0">
                <anchor moveWithCells="1">
                  <from>
                    <xdr:col>14</xdr:col>
                    <xdr:colOff>60960</xdr:colOff>
                    <xdr:row>47</xdr:row>
                    <xdr:rowOff>60960</xdr:rowOff>
                  </from>
                  <to>
                    <xdr:col>14</xdr:col>
                    <xdr:colOff>754380</xdr:colOff>
                    <xdr:row>47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5" r:id="rId782" name="Check Box 1113">
              <controlPr defaultSize="0" autoFill="0" autoLine="0" autoPict="0">
                <anchor moveWithCells="1">
                  <from>
                    <xdr:col>18</xdr:col>
                    <xdr:colOff>38100</xdr:colOff>
                    <xdr:row>47</xdr:row>
                    <xdr:rowOff>30480</xdr:rowOff>
                  </from>
                  <to>
                    <xdr:col>18</xdr:col>
                    <xdr:colOff>4533900</xdr:colOff>
                    <xdr:row>47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6" r:id="rId783" name="Check Box 1114">
              <controlPr defaultSize="0" autoFill="0" autoLine="0" autoPict="0">
                <anchor moveWithCells="1">
                  <from>
                    <xdr:col>18</xdr:col>
                    <xdr:colOff>38100</xdr:colOff>
                    <xdr:row>47</xdr:row>
                    <xdr:rowOff>259080</xdr:rowOff>
                  </from>
                  <to>
                    <xdr:col>18</xdr:col>
                    <xdr:colOff>4533900</xdr:colOff>
                    <xdr:row>47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7" r:id="rId784" name="Check Box 1115">
              <controlPr defaultSize="0" autoFill="0" autoLine="0" autoPict="0">
                <anchor moveWithCells="1">
                  <from>
                    <xdr:col>18</xdr:col>
                    <xdr:colOff>30480</xdr:colOff>
                    <xdr:row>47</xdr:row>
                    <xdr:rowOff>480060</xdr:rowOff>
                  </from>
                  <to>
                    <xdr:col>18</xdr:col>
                    <xdr:colOff>4526280</xdr:colOff>
                    <xdr:row>47</xdr:row>
                    <xdr:rowOff>670560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" r:id="rId785" name="Check Box 1116">
              <controlPr defaultSize="0" autoFill="0" autoLine="0" autoPict="0">
                <anchor moveWithCells="1">
                  <from>
                    <xdr:col>20</xdr:col>
                    <xdr:colOff>38100</xdr:colOff>
                    <xdr:row>47</xdr:row>
                    <xdr:rowOff>30480</xdr:rowOff>
                  </from>
                  <to>
                    <xdr:col>20</xdr:col>
                    <xdr:colOff>4533900</xdr:colOff>
                    <xdr:row>47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" r:id="rId786" name="Check Box 1117">
              <controlPr defaultSize="0" autoFill="0" autoLine="0" autoPict="0">
                <anchor moveWithCells="1">
                  <from>
                    <xdr:col>20</xdr:col>
                    <xdr:colOff>30480</xdr:colOff>
                    <xdr:row>47</xdr:row>
                    <xdr:rowOff>251460</xdr:rowOff>
                  </from>
                  <to>
                    <xdr:col>20</xdr:col>
                    <xdr:colOff>4526280</xdr:colOff>
                    <xdr:row>47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" r:id="rId787" name="Check Box 1118">
              <controlPr defaultSize="0" autoFill="0" autoLine="0" autoPict="0">
                <anchor moveWithCells="1">
                  <from>
                    <xdr:col>20</xdr:col>
                    <xdr:colOff>38100</xdr:colOff>
                    <xdr:row>47</xdr:row>
                    <xdr:rowOff>464820</xdr:rowOff>
                  </from>
                  <to>
                    <xdr:col>20</xdr:col>
                    <xdr:colOff>4533900</xdr:colOff>
                    <xdr:row>47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1" r:id="rId788" name="Check Box 1119">
              <controlPr defaultSize="0" autoFill="0" autoLine="0" autoPict="0">
                <anchor moveWithCells="1">
                  <from>
                    <xdr:col>20</xdr:col>
                    <xdr:colOff>38100</xdr:colOff>
                    <xdr:row>47</xdr:row>
                    <xdr:rowOff>685800</xdr:rowOff>
                  </from>
                  <to>
                    <xdr:col>20</xdr:col>
                    <xdr:colOff>4533900</xdr:colOff>
                    <xdr:row>47</xdr:row>
                    <xdr:rowOff>883920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2" r:id="rId789" name="Check Box 1120">
              <controlPr defaultSize="0" autoFill="0" autoLine="0" autoPict="0">
                <anchor moveWithCells="1">
                  <from>
                    <xdr:col>20</xdr:col>
                    <xdr:colOff>38100</xdr:colOff>
                    <xdr:row>47</xdr:row>
                    <xdr:rowOff>906780</xdr:rowOff>
                  </from>
                  <to>
                    <xdr:col>20</xdr:col>
                    <xdr:colOff>4533900</xdr:colOff>
                    <xdr:row>47</xdr:row>
                    <xdr:rowOff>1097280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3" r:id="rId790" name="Check Box 1121">
              <controlPr defaultSize="0" autoFill="0" autoLine="0" autoPict="0">
                <anchor moveWithCells="1">
                  <from>
                    <xdr:col>22</xdr:col>
                    <xdr:colOff>38100</xdr:colOff>
                    <xdr:row>47</xdr:row>
                    <xdr:rowOff>30480</xdr:rowOff>
                  </from>
                  <to>
                    <xdr:col>22</xdr:col>
                    <xdr:colOff>4533900</xdr:colOff>
                    <xdr:row>47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4" r:id="rId791" name="Check Box 1122">
              <controlPr defaultSize="0" autoFill="0" autoLine="0" autoPict="0">
                <anchor moveWithCells="1">
                  <from>
                    <xdr:col>22</xdr:col>
                    <xdr:colOff>38100</xdr:colOff>
                    <xdr:row>47</xdr:row>
                    <xdr:rowOff>236220</xdr:rowOff>
                  </from>
                  <to>
                    <xdr:col>22</xdr:col>
                    <xdr:colOff>4533900</xdr:colOff>
                    <xdr:row>47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5" r:id="rId792" name="Check Box 1123">
              <controlPr defaultSize="0" autoFill="0" autoLine="0" autoPict="0">
                <anchor moveWithCells="1">
                  <from>
                    <xdr:col>22</xdr:col>
                    <xdr:colOff>38100</xdr:colOff>
                    <xdr:row>47</xdr:row>
                    <xdr:rowOff>449580</xdr:rowOff>
                  </from>
                  <to>
                    <xdr:col>22</xdr:col>
                    <xdr:colOff>4533900</xdr:colOff>
                    <xdr:row>47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6" r:id="rId793" name="Check Box 1124">
              <controlPr defaultSize="0" autoFill="0" autoLine="0" autoPict="0">
                <anchor moveWithCells="1">
                  <from>
                    <xdr:col>22</xdr:col>
                    <xdr:colOff>38100</xdr:colOff>
                    <xdr:row>47</xdr:row>
                    <xdr:rowOff>655320</xdr:rowOff>
                  </from>
                  <to>
                    <xdr:col>22</xdr:col>
                    <xdr:colOff>4533900</xdr:colOff>
                    <xdr:row>47</xdr:row>
                    <xdr:rowOff>845820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7" r:id="rId794" name="Check Box 1125">
              <controlPr defaultSize="0" autoFill="0" autoLine="0" autoPict="0">
                <anchor moveWithCells="1">
                  <from>
                    <xdr:col>22</xdr:col>
                    <xdr:colOff>38100</xdr:colOff>
                    <xdr:row>47</xdr:row>
                    <xdr:rowOff>861060</xdr:rowOff>
                  </from>
                  <to>
                    <xdr:col>22</xdr:col>
                    <xdr:colOff>4533900</xdr:colOff>
                    <xdr:row>47</xdr:row>
                    <xdr:rowOff>1051560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" r:id="rId795" name="Check Box 1126">
              <controlPr defaultSize="0" autoFill="0" autoLine="0" autoPict="0">
                <anchor moveWithCells="1">
                  <from>
                    <xdr:col>24</xdr:col>
                    <xdr:colOff>38100</xdr:colOff>
                    <xdr:row>47</xdr:row>
                    <xdr:rowOff>30480</xdr:rowOff>
                  </from>
                  <to>
                    <xdr:col>24</xdr:col>
                    <xdr:colOff>4533900</xdr:colOff>
                    <xdr:row>47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4" r:id="rId796" name="Check Box 1132">
              <controlPr defaultSize="0" autoFill="0" autoLine="0" autoPict="0">
                <anchor moveWithCells="1">
                  <from>
                    <xdr:col>8</xdr:col>
                    <xdr:colOff>60960</xdr:colOff>
                    <xdr:row>48</xdr:row>
                    <xdr:rowOff>60960</xdr:rowOff>
                  </from>
                  <to>
                    <xdr:col>8</xdr:col>
                    <xdr:colOff>754380</xdr:colOff>
                    <xdr:row>48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5" r:id="rId797" name="Check Box 1133">
              <controlPr defaultSize="0" autoFill="0" autoLine="0" autoPict="0">
                <anchor moveWithCells="1">
                  <from>
                    <xdr:col>9</xdr:col>
                    <xdr:colOff>60960</xdr:colOff>
                    <xdr:row>48</xdr:row>
                    <xdr:rowOff>60960</xdr:rowOff>
                  </from>
                  <to>
                    <xdr:col>9</xdr:col>
                    <xdr:colOff>754380</xdr:colOff>
                    <xdr:row>48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6" r:id="rId798" name="Check Box 1134">
              <controlPr defaultSize="0" autoFill="0" autoLine="0" autoPict="0">
                <anchor moveWithCells="1">
                  <from>
                    <xdr:col>10</xdr:col>
                    <xdr:colOff>60960</xdr:colOff>
                    <xdr:row>48</xdr:row>
                    <xdr:rowOff>60960</xdr:rowOff>
                  </from>
                  <to>
                    <xdr:col>10</xdr:col>
                    <xdr:colOff>845820</xdr:colOff>
                    <xdr:row>48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" r:id="rId799" name="Check Box 1135">
              <controlPr defaultSize="0" autoFill="0" autoLine="0" autoPict="0">
                <anchor moveWithCells="1">
                  <from>
                    <xdr:col>14</xdr:col>
                    <xdr:colOff>60960</xdr:colOff>
                    <xdr:row>48</xdr:row>
                    <xdr:rowOff>60960</xdr:rowOff>
                  </from>
                  <to>
                    <xdr:col>14</xdr:col>
                    <xdr:colOff>754380</xdr:colOff>
                    <xdr:row>48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" r:id="rId800" name="Check Box 1137">
              <controlPr defaultSize="0" autoFill="0" autoLine="0" autoPict="0">
                <anchor moveWithCells="1">
                  <from>
                    <xdr:col>18</xdr:col>
                    <xdr:colOff>38100</xdr:colOff>
                    <xdr:row>48</xdr:row>
                    <xdr:rowOff>30480</xdr:rowOff>
                  </from>
                  <to>
                    <xdr:col>18</xdr:col>
                    <xdr:colOff>4533900</xdr:colOff>
                    <xdr:row>48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" r:id="rId801" name="Check Box 1138">
              <controlPr defaultSize="0" autoFill="0" autoLine="0" autoPict="0">
                <anchor moveWithCells="1">
                  <from>
                    <xdr:col>18</xdr:col>
                    <xdr:colOff>38100</xdr:colOff>
                    <xdr:row>48</xdr:row>
                    <xdr:rowOff>259080</xdr:rowOff>
                  </from>
                  <to>
                    <xdr:col>18</xdr:col>
                    <xdr:colOff>4533900</xdr:colOff>
                    <xdr:row>48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" r:id="rId802" name="Check Box 1139">
              <controlPr defaultSize="0" autoFill="0" autoLine="0" autoPict="0">
                <anchor moveWithCells="1">
                  <from>
                    <xdr:col>18</xdr:col>
                    <xdr:colOff>30480</xdr:colOff>
                    <xdr:row>48</xdr:row>
                    <xdr:rowOff>480060</xdr:rowOff>
                  </from>
                  <to>
                    <xdr:col>18</xdr:col>
                    <xdr:colOff>4526280</xdr:colOff>
                    <xdr:row>48</xdr:row>
                    <xdr:rowOff>670560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2" r:id="rId803" name="Check Box 1140">
              <controlPr defaultSize="0" autoFill="0" autoLine="0" autoPict="0">
                <anchor moveWithCells="1">
                  <from>
                    <xdr:col>20</xdr:col>
                    <xdr:colOff>38100</xdr:colOff>
                    <xdr:row>48</xdr:row>
                    <xdr:rowOff>30480</xdr:rowOff>
                  </from>
                  <to>
                    <xdr:col>20</xdr:col>
                    <xdr:colOff>4533900</xdr:colOff>
                    <xdr:row>48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3" r:id="rId804" name="Check Box 1141">
              <controlPr defaultSize="0" autoFill="0" autoLine="0" autoPict="0">
                <anchor moveWithCells="1">
                  <from>
                    <xdr:col>20</xdr:col>
                    <xdr:colOff>30480</xdr:colOff>
                    <xdr:row>48</xdr:row>
                    <xdr:rowOff>251460</xdr:rowOff>
                  </from>
                  <to>
                    <xdr:col>20</xdr:col>
                    <xdr:colOff>4526280</xdr:colOff>
                    <xdr:row>48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4" r:id="rId805" name="Check Box 1142">
              <controlPr defaultSize="0" autoFill="0" autoLine="0" autoPict="0">
                <anchor moveWithCells="1">
                  <from>
                    <xdr:col>20</xdr:col>
                    <xdr:colOff>38100</xdr:colOff>
                    <xdr:row>48</xdr:row>
                    <xdr:rowOff>464820</xdr:rowOff>
                  </from>
                  <to>
                    <xdr:col>20</xdr:col>
                    <xdr:colOff>4533900</xdr:colOff>
                    <xdr:row>48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5" r:id="rId806" name="Check Box 1143">
              <controlPr defaultSize="0" autoFill="0" autoLine="0" autoPict="0">
                <anchor moveWithCells="1">
                  <from>
                    <xdr:col>20</xdr:col>
                    <xdr:colOff>38100</xdr:colOff>
                    <xdr:row>48</xdr:row>
                    <xdr:rowOff>685800</xdr:rowOff>
                  </from>
                  <to>
                    <xdr:col>20</xdr:col>
                    <xdr:colOff>4533900</xdr:colOff>
                    <xdr:row>48</xdr:row>
                    <xdr:rowOff>883920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6" r:id="rId807" name="Check Box 1144">
              <controlPr defaultSize="0" autoFill="0" autoLine="0" autoPict="0">
                <anchor moveWithCells="1">
                  <from>
                    <xdr:col>20</xdr:col>
                    <xdr:colOff>38100</xdr:colOff>
                    <xdr:row>48</xdr:row>
                    <xdr:rowOff>906780</xdr:rowOff>
                  </from>
                  <to>
                    <xdr:col>20</xdr:col>
                    <xdr:colOff>4533900</xdr:colOff>
                    <xdr:row>48</xdr:row>
                    <xdr:rowOff>1097280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7" r:id="rId808" name="Check Box 1145">
              <controlPr defaultSize="0" autoFill="0" autoLine="0" autoPict="0">
                <anchor moveWithCells="1">
                  <from>
                    <xdr:col>22</xdr:col>
                    <xdr:colOff>38100</xdr:colOff>
                    <xdr:row>48</xdr:row>
                    <xdr:rowOff>30480</xdr:rowOff>
                  </from>
                  <to>
                    <xdr:col>22</xdr:col>
                    <xdr:colOff>4533900</xdr:colOff>
                    <xdr:row>48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8" r:id="rId809" name="Check Box 1146">
              <controlPr defaultSize="0" autoFill="0" autoLine="0" autoPict="0">
                <anchor moveWithCells="1">
                  <from>
                    <xdr:col>22</xdr:col>
                    <xdr:colOff>38100</xdr:colOff>
                    <xdr:row>48</xdr:row>
                    <xdr:rowOff>236220</xdr:rowOff>
                  </from>
                  <to>
                    <xdr:col>22</xdr:col>
                    <xdr:colOff>4533900</xdr:colOff>
                    <xdr:row>48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" r:id="rId810" name="Check Box 1147">
              <controlPr defaultSize="0" autoFill="0" autoLine="0" autoPict="0">
                <anchor moveWithCells="1">
                  <from>
                    <xdr:col>22</xdr:col>
                    <xdr:colOff>38100</xdr:colOff>
                    <xdr:row>48</xdr:row>
                    <xdr:rowOff>449580</xdr:rowOff>
                  </from>
                  <to>
                    <xdr:col>22</xdr:col>
                    <xdr:colOff>4533900</xdr:colOff>
                    <xdr:row>48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0" r:id="rId811" name="Check Box 1148">
              <controlPr defaultSize="0" autoFill="0" autoLine="0" autoPict="0">
                <anchor moveWithCells="1">
                  <from>
                    <xdr:col>22</xdr:col>
                    <xdr:colOff>38100</xdr:colOff>
                    <xdr:row>48</xdr:row>
                    <xdr:rowOff>655320</xdr:rowOff>
                  </from>
                  <to>
                    <xdr:col>22</xdr:col>
                    <xdr:colOff>4533900</xdr:colOff>
                    <xdr:row>48</xdr:row>
                    <xdr:rowOff>845820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1" r:id="rId812" name="Check Box 1149">
              <controlPr defaultSize="0" autoFill="0" autoLine="0" autoPict="0">
                <anchor moveWithCells="1">
                  <from>
                    <xdr:col>22</xdr:col>
                    <xdr:colOff>38100</xdr:colOff>
                    <xdr:row>48</xdr:row>
                    <xdr:rowOff>861060</xdr:rowOff>
                  </from>
                  <to>
                    <xdr:col>22</xdr:col>
                    <xdr:colOff>4533900</xdr:colOff>
                    <xdr:row>48</xdr:row>
                    <xdr:rowOff>1051560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2" r:id="rId813" name="Check Box 1150">
              <controlPr defaultSize="0" autoFill="0" autoLine="0" autoPict="0">
                <anchor moveWithCells="1">
                  <from>
                    <xdr:col>24</xdr:col>
                    <xdr:colOff>38100</xdr:colOff>
                    <xdr:row>48</xdr:row>
                    <xdr:rowOff>30480</xdr:rowOff>
                  </from>
                  <to>
                    <xdr:col>24</xdr:col>
                    <xdr:colOff>4533900</xdr:colOff>
                    <xdr:row>48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8" r:id="rId814" name="Check Box 1156">
              <controlPr defaultSize="0" autoFill="0" autoLine="0" autoPict="0">
                <anchor moveWithCells="1">
                  <from>
                    <xdr:col>8</xdr:col>
                    <xdr:colOff>60960</xdr:colOff>
                    <xdr:row>49</xdr:row>
                    <xdr:rowOff>60960</xdr:rowOff>
                  </from>
                  <to>
                    <xdr:col>8</xdr:col>
                    <xdr:colOff>754380</xdr:colOff>
                    <xdr:row>49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9" r:id="rId815" name="Check Box 1157">
              <controlPr defaultSize="0" autoFill="0" autoLine="0" autoPict="0">
                <anchor moveWithCells="1">
                  <from>
                    <xdr:col>9</xdr:col>
                    <xdr:colOff>60960</xdr:colOff>
                    <xdr:row>49</xdr:row>
                    <xdr:rowOff>60960</xdr:rowOff>
                  </from>
                  <to>
                    <xdr:col>9</xdr:col>
                    <xdr:colOff>754380</xdr:colOff>
                    <xdr:row>49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" r:id="rId816" name="Check Box 1158">
              <controlPr defaultSize="0" autoFill="0" autoLine="0" autoPict="0">
                <anchor moveWithCells="1">
                  <from>
                    <xdr:col>10</xdr:col>
                    <xdr:colOff>60960</xdr:colOff>
                    <xdr:row>49</xdr:row>
                    <xdr:rowOff>60960</xdr:rowOff>
                  </from>
                  <to>
                    <xdr:col>10</xdr:col>
                    <xdr:colOff>845820</xdr:colOff>
                    <xdr:row>49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" r:id="rId817" name="Check Box 1159">
              <controlPr defaultSize="0" autoFill="0" autoLine="0" autoPict="0">
                <anchor moveWithCells="1">
                  <from>
                    <xdr:col>14</xdr:col>
                    <xdr:colOff>60960</xdr:colOff>
                    <xdr:row>49</xdr:row>
                    <xdr:rowOff>60960</xdr:rowOff>
                  </from>
                  <to>
                    <xdr:col>14</xdr:col>
                    <xdr:colOff>754380</xdr:colOff>
                    <xdr:row>49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" r:id="rId818" name="Check Box 1161">
              <controlPr defaultSize="0" autoFill="0" autoLine="0" autoPict="0">
                <anchor moveWithCells="1">
                  <from>
                    <xdr:col>18</xdr:col>
                    <xdr:colOff>38100</xdr:colOff>
                    <xdr:row>49</xdr:row>
                    <xdr:rowOff>30480</xdr:rowOff>
                  </from>
                  <to>
                    <xdr:col>18</xdr:col>
                    <xdr:colOff>4533900</xdr:colOff>
                    <xdr:row>49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" r:id="rId819" name="Check Box 1162">
              <controlPr defaultSize="0" autoFill="0" autoLine="0" autoPict="0">
                <anchor moveWithCells="1">
                  <from>
                    <xdr:col>18</xdr:col>
                    <xdr:colOff>38100</xdr:colOff>
                    <xdr:row>49</xdr:row>
                    <xdr:rowOff>259080</xdr:rowOff>
                  </from>
                  <to>
                    <xdr:col>18</xdr:col>
                    <xdr:colOff>4533900</xdr:colOff>
                    <xdr:row>49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5" r:id="rId820" name="Check Box 1163">
              <controlPr defaultSize="0" autoFill="0" autoLine="0" autoPict="0">
                <anchor moveWithCells="1">
                  <from>
                    <xdr:col>18</xdr:col>
                    <xdr:colOff>30480</xdr:colOff>
                    <xdr:row>49</xdr:row>
                    <xdr:rowOff>480060</xdr:rowOff>
                  </from>
                  <to>
                    <xdr:col>18</xdr:col>
                    <xdr:colOff>4526280</xdr:colOff>
                    <xdr:row>49</xdr:row>
                    <xdr:rowOff>670560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6" r:id="rId821" name="Check Box 1164">
              <controlPr defaultSize="0" autoFill="0" autoLine="0" autoPict="0">
                <anchor moveWithCells="1">
                  <from>
                    <xdr:col>20</xdr:col>
                    <xdr:colOff>38100</xdr:colOff>
                    <xdr:row>49</xdr:row>
                    <xdr:rowOff>30480</xdr:rowOff>
                  </from>
                  <to>
                    <xdr:col>20</xdr:col>
                    <xdr:colOff>4533900</xdr:colOff>
                    <xdr:row>49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7" r:id="rId822" name="Check Box 1165">
              <controlPr defaultSize="0" autoFill="0" autoLine="0" autoPict="0">
                <anchor moveWithCells="1">
                  <from>
                    <xdr:col>20</xdr:col>
                    <xdr:colOff>30480</xdr:colOff>
                    <xdr:row>49</xdr:row>
                    <xdr:rowOff>251460</xdr:rowOff>
                  </from>
                  <to>
                    <xdr:col>20</xdr:col>
                    <xdr:colOff>4526280</xdr:colOff>
                    <xdr:row>49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8" r:id="rId823" name="Check Box 1166">
              <controlPr defaultSize="0" autoFill="0" autoLine="0" autoPict="0">
                <anchor moveWithCells="1">
                  <from>
                    <xdr:col>20</xdr:col>
                    <xdr:colOff>38100</xdr:colOff>
                    <xdr:row>49</xdr:row>
                    <xdr:rowOff>464820</xdr:rowOff>
                  </from>
                  <to>
                    <xdr:col>20</xdr:col>
                    <xdr:colOff>4533900</xdr:colOff>
                    <xdr:row>49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9" r:id="rId824" name="Check Box 1167">
              <controlPr defaultSize="0" autoFill="0" autoLine="0" autoPict="0">
                <anchor moveWithCells="1">
                  <from>
                    <xdr:col>20</xdr:col>
                    <xdr:colOff>38100</xdr:colOff>
                    <xdr:row>49</xdr:row>
                    <xdr:rowOff>685800</xdr:rowOff>
                  </from>
                  <to>
                    <xdr:col>20</xdr:col>
                    <xdr:colOff>4533900</xdr:colOff>
                    <xdr:row>49</xdr:row>
                    <xdr:rowOff>883920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0" r:id="rId825" name="Check Box 1168">
              <controlPr defaultSize="0" autoFill="0" autoLine="0" autoPict="0">
                <anchor moveWithCells="1">
                  <from>
                    <xdr:col>20</xdr:col>
                    <xdr:colOff>38100</xdr:colOff>
                    <xdr:row>49</xdr:row>
                    <xdr:rowOff>906780</xdr:rowOff>
                  </from>
                  <to>
                    <xdr:col>20</xdr:col>
                    <xdr:colOff>4533900</xdr:colOff>
                    <xdr:row>49</xdr:row>
                    <xdr:rowOff>1097280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1" r:id="rId826" name="Check Box 1169">
              <controlPr defaultSize="0" autoFill="0" autoLine="0" autoPict="0">
                <anchor moveWithCells="1">
                  <from>
                    <xdr:col>22</xdr:col>
                    <xdr:colOff>38100</xdr:colOff>
                    <xdr:row>49</xdr:row>
                    <xdr:rowOff>30480</xdr:rowOff>
                  </from>
                  <to>
                    <xdr:col>22</xdr:col>
                    <xdr:colOff>4533900</xdr:colOff>
                    <xdr:row>49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2" r:id="rId827" name="Check Box 1170">
              <controlPr defaultSize="0" autoFill="0" autoLine="0" autoPict="0">
                <anchor moveWithCells="1">
                  <from>
                    <xdr:col>22</xdr:col>
                    <xdr:colOff>38100</xdr:colOff>
                    <xdr:row>49</xdr:row>
                    <xdr:rowOff>236220</xdr:rowOff>
                  </from>
                  <to>
                    <xdr:col>22</xdr:col>
                    <xdr:colOff>4533900</xdr:colOff>
                    <xdr:row>49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3" r:id="rId828" name="Check Box 1171">
              <controlPr defaultSize="0" autoFill="0" autoLine="0" autoPict="0">
                <anchor moveWithCells="1">
                  <from>
                    <xdr:col>22</xdr:col>
                    <xdr:colOff>38100</xdr:colOff>
                    <xdr:row>49</xdr:row>
                    <xdr:rowOff>449580</xdr:rowOff>
                  </from>
                  <to>
                    <xdr:col>22</xdr:col>
                    <xdr:colOff>4533900</xdr:colOff>
                    <xdr:row>49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4" r:id="rId829" name="Check Box 1172">
              <controlPr defaultSize="0" autoFill="0" autoLine="0" autoPict="0">
                <anchor moveWithCells="1">
                  <from>
                    <xdr:col>22</xdr:col>
                    <xdr:colOff>38100</xdr:colOff>
                    <xdr:row>49</xdr:row>
                    <xdr:rowOff>655320</xdr:rowOff>
                  </from>
                  <to>
                    <xdr:col>22</xdr:col>
                    <xdr:colOff>4533900</xdr:colOff>
                    <xdr:row>49</xdr:row>
                    <xdr:rowOff>845820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5" r:id="rId830" name="Check Box 1173">
              <controlPr defaultSize="0" autoFill="0" autoLine="0" autoPict="0">
                <anchor moveWithCells="1">
                  <from>
                    <xdr:col>22</xdr:col>
                    <xdr:colOff>38100</xdr:colOff>
                    <xdr:row>49</xdr:row>
                    <xdr:rowOff>861060</xdr:rowOff>
                  </from>
                  <to>
                    <xdr:col>22</xdr:col>
                    <xdr:colOff>4533900</xdr:colOff>
                    <xdr:row>49</xdr:row>
                    <xdr:rowOff>1051560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6" r:id="rId831" name="Check Box 1174">
              <controlPr defaultSize="0" autoFill="0" autoLine="0" autoPict="0">
                <anchor moveWithCells="1">
                  <from>
                    <xdr:col>24</xdr:col>
                    <xdr:colOff>38100</xdr:colOff>
                    <xdr:row>49</xdr:row>
                    <xdr:rowOff>30480</xdr:rowOff>
                  </from>
                  <to>
                    <xdr:col>24</xdr:col>
                    <xdr:colOff>4533900</xdr:colOff>
                    <xdr:row>49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2" r:id="rId832" name="Check Box 1180">
              <controlPr defaultSize="0" autoFill="0" autoLine="0" autoPict="0">
                <anchor moveWithCells="1">
                  <from>
                    <xdr:col>8</xdr:col>
                    <xdr:colOff>60960</xdr:colOff>
                    <xdr:row>50</xdr:row>
                    <xdr:rowOff>60960</xdr:rowOff>
                  </from>
                  <to>
                    <xdr:col>8</xdr:col>
                    <xdr:colOff>754380</xdr:colOff>
                    <xdr:row>50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3" r:id="rId833" name="Check Box 1181">
              <controlPr defaultSize="0" autoFill="0" autoLine="0" autoPict="0">
                <anchor moveWithCells="1">
                  <from>
                    <xdr:col>9</xdr:col>
                    <xdr:colOff>60960</xdr:colOff>
                    <xdr:row>50</xdr:row>
                    <xdr:rowOff>60960</xdr:rowOff>
                  </from>
                  <to>
                    <xdr:col>9</xdr:col>
                    <xdr:colOff>754380</xdr:colOff>
                    <xdr:row>50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4" r:id="rId834" name="Check Box 1182">
              <controlPr defaultSize="0" autoFill="0" autoLine="0" autoPict="0">
                <anchor moveWithCells="1">
                  <from>
                    <xdr:col>10</xdr:col>
                    <xdr:colOff>60960</xdr:colOff>
                    <xdr:row>50</xdr:row>
                    <xdr:rowOff>60960</xdr:rowOff>
                  </from>
                  <to>
                    <xdr:col>10</xdr:col>
                    <xdr:colOff>845820</xdr:colOff>
                    <xdr:row>50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5" r:id="rId835" name="Check Box 1183">
              <controlPr defaultSize="0" autoFill="0" autoLine="0" autoPict="0">
                <anchor moveWithCells="1">
                  <from>
                    <xdr:col>14</xdr:col>
                    <xdr:colOff>60960</xdr:colOff>
                    <xdr:row>50</xdr:row>
                    <xdr:rowOff>60960</xdr:rowOff>
                  </from>
                  <to>
                    <xdr:col>14</xdr:col>
                    <xdr:colOff>754380</xdr:colOff>
                    <xdr:row>50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7" r:id="rId836" name="Check Box 1185">
              <controlPr defaultSize="0" autoFill="0" autoLine="0" autoPict="0">
                <anchor moveWithCells="1">
                  <from>
                    <xdr:col>18</xdr:col>
                    <xdr:colOff>38100</xdr:colOff>
                    <xdr:row>50</xdr:row>
                    <xdr:rowOff>30480</xdr:rowOff>
                  </from>
                  <to>
                    <xdr:col>18</xdr:col>
                    <xdr:colOff>4533900</xdr:colOff>
                    <xdr:row>50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8" r:id="rId837" name="Check Box 1186">
              <controlPr defaultSize="0" autoFill="0" autoLine="0" autoPict="0">
                <anchor moveWithCells="1">
                  <from>
                    <xdr:col>18</xdr:col>
                    <xdr:colOff>38100</xdr:colOff>
                    <xdr:row>50</xdr:row>
                    <xdr:rowOff>259080</xdr:rowOff>
                  </from>
                  <to>
                    <xdr:col>18</xdr:col>
                    <xdr:colOff>4533900</xdr:colOff>
                    <xdr:row>50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9" r:id="rId838" name="Check Box 1187">
              <controlPr defaultSize="0" autoFill="0" autoLine="0" autoPict="0">
                <anchor moveWithCells="1">
                  <from>
                    <xdr:col>18</xdr:col>
                    <xdr:colOff>30480</xdr:colOff>
                    <xdr:row>50</xdr:row>
                    <xdr:rowOff>480060</xdr:rowOff>
                  </from>
                  <to>
                    <xdr:col>18</xdr:col>
                    <xdr:colOff>4526280</xdr:colOff>
                    <xdr:row>50</xdr:row>
                    <xdr:rowOff>670560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" r:id="rId839" name="Check Box 1188">
              <controlPr defaultSize="0" autoFill="0" autoLine="0" autoPict="0">
                <anchor moveWithCells="1">
                  <from>
                    <xdr:col>20</xdr:col>
                    <xdr:colOff>38100</xdr:colOff>
                    <xdr:row>50</xdr:row>
                    <xdr:rowOff>30480</xdr:rowOff>
                  </from>
                  <to>
                    <xdr:col>20</xdr:col>
                    <xdr:colOff>4533900</xdr:colOff>
                    <xdr:row>50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1" r:id="rId840" name="Check Box 1189">
              <controlPr defaultSize="0" autoFill="0" autoLine="0" autoPict="0">
                <anchor moveWithCells="1">
                  <from>
                    <xdr:col>20</xdr:col>
                    <xdr:colOff>30480</xdr:colOff>
                    <xdr:row>50</xdr:row>
                    <xdr:rowOff>251460</xdr:rowOff>
                  </from>
                  <to>
                    <xdr:col>20</xdr:col>
                    <xdr:colOff>4526280</xdr:colOff>
                    <xdr:row>50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2" r:id="rId841" name="Check Box 1190">
              <controlPr defaultSize="0" autoFill="0" autoLine="0" autoPict="0">
                <anchor moveWithCells="1">
                  <from>
                    <xdr:col>20</xdr:col>
                    <xdr:colOff>38100</xdr:colOff>
                    <xdr:row>50</xdr:row>
                    <xdr:rowOff>464820</xdr:rowOff>
                  </from>
                  <to>
                    <xdr:col>20</xdr:col>
                    <xdr:colOff>4533900</xdr:colOff>
                    <xdr:row>50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3" r:id="rId842" name="Check Box 1191">
              <controlPr defaultSize="0" autoFill="0" autoLine="0" autoPict="0">
                <anchor moveWithCells="1">
                  <from>
                    <xdr:col>20</xdr:col>
                    <xdr:colOff>38100</xdr:colOff>
                    <xdr:row>50</xdr:row>
                    <xdr:rowOff>685800</xdr:rowOff>
                  </from>
                  <to>
                    <xdr:col>20</xdr:col>
                    <xdr:colOff>4533900</xdr:colOff>
                    <xdr:row>50</xdr:row>
                    <xdr:rowOff>883920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4" r:id="rId843" name="Check Box 1192">
              <controlPr defaultSize="0" autoFill="0" autoLine="0" autoPict="0">
                <anchor moveWithCells="1">
                  <from>
                    <xdr:col>20</xdr:col>
                    <xdr:colOff>38100</xdr:colOff>
                    <xdr:row>50</xdr:row>
                    <xdr:rowOff>906780</xdr:rowOff>
                  </from>
                  <to>
                    <xdr:col>20</xdr:col>
                    <xdr:colOff>4533900</xdr:colOff>
                    <xdr:row>50</xdr:row>
                    <xdr:rowOff>1097280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5" r:id="rId844" name="Check Box 1193">
              <controlPr defaultSize="0" autoFill="0" autoLine="0" autoPict="0">
                <anchor moveWithCells="1">
                  <from>
                    <xdr:col>22</xdr:col>
                    <xdr:colOff>38100</xdr:colOff>
                    <xdr:row>50</xdr:row>
                    <xdr:rowOff>30480</xdr:rowOff>
                  </from>
                  <to>
                    <xdr:col>22</xdr:col>
                    <xdr:colOff>4533900</xdr:colOff>
                    <xdr:row>50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6" r:id="rId845" name="Check Box 1194">
              <controlPr defaultSize="0" autoFill="0" autoLine="0" autoPict="0">
                <anchor moveWithCells="1">
                  <from>
                    <xdr:col>22</xdr:col>
                    <xdr:colOff>38100</xdr:colOff>
                    <xdr:row>50</xdr:row>
                    <xdr:rowOff>236220</xdr:rowOff>
                  </from>
                  <to>
                    <xdr:col>22</xdr:col>
                    <xdr:colOff>4533900</xdr:colOff>
                    <xdr:row>50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7" r:id="rId846" name="Check Box 1195">
              <controlPr defaultSize="0" autoFill="0" autoLine="0" autoPict="0">
                <anchor moveWithCells="1">
                  <from>
                    <xdr:col>22</xdr:col>
                    <xdr:colOff>38100</xdr:colOff>
                    <xdr:row>50</xdr:row>
                    <xdr:rowOff>449580</xdr:rowOff>
                  </from>
                  <to>
                    <xdr:col>22</xdr:col>
                    <xdr:colOff>4533900</xdr:colOff>
                    <xdr:row>50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8" r:id="rId847" name="Check Box 1196">
              <controlPr defaultSize="0" autoFill="0" autoLine="0" autoPict="0">
                <anchor moveWithCells="1">
                  <from>
                    <xdr:col>22</xdr:col>
                    <xdr:colOff>38100</xdr:colOff>
                    <xdr:row>50</xdr:row>
                    <xdr:rowOff>655320</xdr:rowOff>
                  </from>
                  <to>
                    <xdr:col>22</xdr:col>
                    <xdr:colOff>4533900</xdr:colOff>
                    <xdr:row>50</xdr:row>
                    <xdr:rowOff>845820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9" r:id="rId848" name="Check Box 1197">
              <controlPr defaultSize="0" autoFill="0" autoLine="0" autoPict="0">
                <anchor moveWithCells="1">
                  <from>
                    <xdr:col>22</xdr:col>
                    <xdr:colOff>38100</xdr:colOff>
                    <xdr:row>50</xdr:row>
                    <xdr:rowOff>861060</xdr:rowOff>
                  </from>
                  <to>
                    <xdr:col>22</xdr:col>
                    <xdr:colOff>4533900</xdr:colOff>
                    <xdr:row>50</xdr:row>
                    <xdr:rowOff>1051560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" r:id="rId849" name="Check Box 1198">
              <controlPr defaultSize="0" autoFill="0" autoLine="0" autoPict="0">
                <anchor moveWithCells="1">
                  <from>
                    <xdr:col>24</xdr:col>
                    <xdr:colOff>38100</xdr:colOff>
                    <xdr:row>50</xdr:row>
                    <xdr:rowOff>30480</xdr:rowOff>
                  </from>
                  <to>
                    <xdr:col>24</xdr:col>
                    <xdr:colOff>4533900</xdr:colOff>
                    <xdr:row>50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6" r:id="rId850" name="Check Box 1204">
              <controlPr defaultSize="0" autoFill="0" autoLine="0" autoPict="0">
                <anchor moveWithCells="1">
                  <from>
                    <xdr:col>8</xdr:col>
                    <xdr:colOff>60960</xdr:colOff>
                    <xdr:row>51</xdr:row>
                    <xdr:rowOff>60960</xdr:rowOff>
                  </from>
                  <to>
                    <xdr:col>8</xdr:col>
                    <xdr:colOff>754380</xdr:colOff>
                    <xdr:row>51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7" r:id="rId851" name="Check Box 1205">
              <controlPr defaultSize="0" autoFill="0" autoLine="0" autoPict="0">
                <anchor moveWithCells="1">
                  <from>
                    <xdr:col>9</xdr:col>
                    <xdr:colOff>60960</xdr:colOff>
                    <xdr:row>51</xdr:row>
                    <xdr:rowOff>60960</xdr:rowOff>
                  </from>
                  <to>
                    <xdr:col>9</xdr:col>
                    <xdr:colOff>754380</xdr:colOff>
                    <xdr:row>51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8" r:id="rId852" name="Check Box 1206">
              <controlPr defaultSize="0" autoFill="0" autoLine="0" autoPict="0">
                <anchor moveWithCells="1">
                  <from>
                    <xdr:col>10</xdr:col>
                    <xdr:colOff>60960</xdr:colOff>
                    <xdr:row>51</xdr:row>
                    <xdr:rowOff>60960</xdr:rowOff>
                  </from>
                  <to>
                    <xdr:col>10</xdr:col>
                    <xdr:colOff>845820</xdr:colOff>
                    <xdr:row>51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9" r:id="rId853" name="Check Box 1207">
              <controlPr defaultSize="0" autoFill="0" autoLine="0" autoPict="0">
                <anchor moveWithCells="1">
                  <from>
                    <xdr:col>14</xdr:col>
                    <xdr:colOff>60960</xdr:colOff>
                    <xdr:row>51</xdr:row>
                    <xdr:rowOff>60960</xdr:rowOff>
                  </from>
                  <to>
                    <xdr:col>14</xdr:col>
                    <xdr:colOff>754380</xdr:colOff>
                    <xdr:row>51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1" r:id="rId854" name="Check Box 1209">
              <controlPr defaultSize="0" autoFill="0" autoLine="0" autoPict="0">
                <anchor moveWithCells="1">
                  <from>
                    <xdr:col>18</xdr:col>
                    <xdr:colOff>38100</xdr:colOff>
                    <xdr:row>51</xdr:row>
                    <xdr:rowOff>30480</xdr:rowOff>
                  </from>
                  <to>
                    <xdr:col>18</xdr:col>
                    <xdr:colOff>4533900</xdr:colOff>
                    <xdr:row>51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2" r:id="rId855" name="Check Box 1210">
              <controlPr defaultSize="0" autoFill="0" autoLine="0" autoPict="0">
                <anchor moveWithCells="1">
                  <from>
                    <xdr:col>18</xdr:col>
                    <xdr:colOff>38100</xdr:colOff>
                    <xdr:row>51</xdr:row>
                    <xdr:rowOff>259080</xdr:rowOff>
                  </from>
                  <to>
                    <xdr:col>18</xdr:col>
                    <xdr:colOff>4533900</xdr:colOff>
                    <xdr:row>51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3" r:id="rId856" name="Check Box 1211">
              <controlPr defaultSize="0" autoFill="0" autoLine="0" autoPict="0">
                <anchor moveWithCells="1">
                  <from>
                    <xdr:col>18</xdr:col>
                    <xdr:colOff>30480</xdr:colOff>
                    <xdr:row>51</xdr:row>
                    <xdr:rowOff>480060</xdr:rowOff>
                  </from>
                  <to>
                    <xdr:col>18</xdr:col>
                    <xdr:colOff>4526280</xdr:colOff>
                    <xdr:row>51</xdr:row>
                    <xdr:rowOff>670560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4" r:id="rId857" name="Check Box 1212">
              <controlPr defaultSize="0" autoFill="0" autoLine="0" autoPict="0">
                <anchor moveWithCells="1">
                  <from>
                    <xdr:col>20</xdr:col>
                    <xdr:colOff>38100</xdr:colOff>
                    <xdr:row>51</xdr:row>
                    <xdr:rowOff>30480</xdr:rowOff>
                  </from>
                  <to>
                    <xdr:col>20</xdr:col>
                    <xdr:colOff>4533900</xdr:colOff>
                    <xdr:row>51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5" r:id="rId858" name="Check Box 1213">
              <controlPr defaultSize="0" autoFill="0" autoLine="0" autoPict="0">
                <anchor moveWithCells="1">
                  <from>
                    <xdr:col>20</xdr:col>
                    <xdr:colOff>30480</xdr:colOff>
                    <xdr:row>51</xdr:row>
                    <xdr:rowOff>251460</xdr:rowOff>
                  </from>
                  <to>
                    <xdr:col>20</xdr:col>
                    <xdr:colOff>4526280</xdr:colOff>
                    <xdr:row>51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6" r:id="rId859" name="Check Box 1214">
              <controlPr defaultSize="0" autoFill="0" autoLine="0" autoPict="0">
                <anchor moveWithCells="1">
                  <from>
                    <xdr:col>20</xdr:col>
                    <xdr:colOff>38100</xdr:colOff>
                    <xdr:row>51</xdr:row>
                    <xdr:rowOff>464820</xdr:rowOff>
                  </from>
                  <to>
                    <xdr:col>20</xdr:col>
                    <xdr:colOff>4533900</xdr:colOff>
                    <xdr:row>51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7" r:id="rId860" name="Check Box 1215">
              <controlPr defaultSize="0" autoFill="0" autoLine="0" autoPict="0">
                <anchor moveWithCells="1">
                  <from>
                    <xdr:col>20</xdr:col>
                    <xdr:colOff>38100</xdr:colOff>
                    <xdr:row>51</xdr:row>
                    <xdr:rowOff>685800</xdr:rowOff>
                  </from>
                  <to>
                    <xdr:col>20</xdr:col>
                    <xdr:colOff>4533900</xdr:colOff>
                    <xdr:row>51</xdr:row>
                    <xdr:rowOff>883920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8" r:id="rId861" name="Check Box 1216">
              <controlPr defaultSize="0" autoFill="0" autoLine="0" autoPict="0">
                <anchor moveWithCells="1">
                  <from>
                    <xdr:col>20</xdr:col>
                    <xdr:colOff>38100</xdr:colOff>
                    <xdr:row>51</xdr:row>
                    <xdr:rowOff>906780</xdr:rowOff>
                  </from>
                  <to>
                    <xdr:col>20</xdr:col>
                    <xdr:colOff>4533900</xdr:colOff>
                    <xdr:row>51</xdr:row>
                    <xdr:rowOff>1097280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9" r:id="rId862" name="Check Box 1217">
              <controlPr defaultSize="0" autoFill="0" autoLine="0" autoPict="0">
                <anchor moveWithCells="1">
                  <from>
                    <xdr:col>22</xdr:col>
                    <xdr:colOff>38100</xdr:colOff>
                    <xdr:row>51</xdr:row>
                    <xdr:rowOff>30480</xdr:rowOff>
                  </from>
                  <to>
                    <xdr:col>22</xdr:col>
                    <xdr:colOff>4533900</xdr:colOff>
                    <xdr:row>51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0" r:id="rId863" name="Check Box 1218">
              <controlPr defaultSize="0" autoFill="0" autoLine="0" autoPict="0">
                <anchor moveWithCells="1">
                  <from>
                    <xdr:col>22</xdr:col>
                    <xdr:colOff>38100</xdr:colOff>
                    <xdr:row>51</xdr:row>
                    <xdr:rowOff>236220</xdr:rowOff>
                  </from>
                  <to>
                    <xdr:col>22</xdr:col>
                    <xdr:colOff>4533900</xdr:colOff>
                    <xdr:row>51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1" r:id="rId864" name="Check Box 1219">
              <controlPr defaultSize="0" autoFill="0" autoLine="0" autoPict="0">
                <anchor moveWithCells="1">
                  <from>
                    <xdr:col>22</xdr:col>
                    <xdr:colOff>38100</xdr:colOff>
                    <xdr:row>51</xdr:row>
                    <xdr:rowOff>449580</xdr:rowOff>
                  </from>
                  <to>
                    <xdr:col>22</xdr:col>
                    <xdr:colOff>4533900</xdr:colOff>
                    <xdr:row>51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2" r:id="rId865" name="Check Box 1220">
              <controlPr defaultSize="0" autoFill="0" autoLine="0" autoPict="0">
                <anchor moveWithCells="1">
                  <from>
                    <xdr:col>22</xdr:col>
                    <xdr:colOff>38100</xdr:colOff>
                    <xdr:row>51</xdr:row>
                    <xdr:rowOff>655320</xdr:rowOff>
                  </from>
                  <to>
                    <xdr:col>22</xdr:col>
                    <xdr:colOff>4533900</xdr:colOff>
                    <xdr:row>51</xdr:row>
                    <xdr:rowOff>845820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3" r:id="rId866" name="Check Box 1221">
              <controlPr defaultSize="0" autoFill="0" autoLine="0" autoPict="0">
                <anchor moveWithCells="1">
                  <from>
                    <xdr:col>22</xdr:col>
                    <xdr:colOff>38100</xdr:colOff>
                    <xdr:row>51</xdr:row>
                    <xdr:rowOff>861060</xdr:rowOff>
                  </from>
                  <to>
                    <xdr:col>22</xdr:col>
                    <xdr:colOff>4533900</xdr:colOff>
                    <xdr:row>51</xdr:row>
                    <xdr:rowOff>1051560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4" r:id="rId867" name="Check Box 1222">
              <controlPr defaultSize="0" autoFill="0" autoLine="0" autoPict="0">
                <anchor moveWithCells="1">
                  <from>
                    <xdr:col>24</xdr:col>
                    <xdr:colOff>38100</xdr:colOff>
                    <xdr:row>51</xdr:row>
                    <xdr:rowOff>30480</xdr:rowOff>
                  </from>
                  <to>
                    <xdr:col>24</xdr:col>
                    <xdr:colOff>4533900</xdr:colOff>
                    <xdr:row>51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0" r:id="rId868" name="Check Box 1228">
              <controlPr defaultSize="0" autoFill="0" autoLine="0" autoPict="0">
                <anchor moveWithCells="1">
                  <from>
                    <xdr:col>8</xdr:col>
                    <xdr:colOff>60960</xdr:colOff>
                    <xdr:row>52</xdr:row>
                    <xdr:rowOff>60960</xdr:rowOff>
                  </from>
                  <to>
                    <xdr:col>8</xdr:col>
                    <xdr:colOff>754380</xdr:colOff>
                    <xdr:row>52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" r:id="rId869" name="Check Box 1229">
              <controlPr defaultSize="0" autoFill="0" autoLine="0" autoPict="0">
                <anchor moveWithCells="1">
                  <from>
                    <xdr:col>9</xdr:col>
                    <xdr:colOff>60960</xdr:colOff>
                    <xdr:row>52</xdr:row>
                    <xdr:rowOff>60960</xdr:rowOff>
                  </from>
                  <to>
                    <xdr:col>9</xdr:col>
                    <xdr:colOff>754380</xdr:colOff>
                    <xdr:row>52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2" r:id="rId870" name="Check Box 1230">
              <controlPr defaultSize="0" autoFill="0" autoLine="0" autoPict="0">
                <anchor moveWithCells="1">
                  <from>
                    <xdr:col>10</xdr:col>
                    <xdr:colOff>60960</xdr:colOff>
                    <xdr:row>52</xdr:row>
                    <xdr:rowOff>60960</xdr:rowOff>
                  </from>
                  <to>
                    <xdr:col>10</xdr:col>
                    <xdr:colOff>845820</xdr:colOff>
                    <xdr:row>52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3" r:id="rId871" name="Check Box 1231">
              <controlPr defaultSize="0" autoFill="0" autoLine="0" autoPict="0">
                <anchor moveWithCells="1">
                  <from>
                    <xdr:col>14</xdr:col>
                    <xdr:colOff>60960</xdr:colOff>
                    <xdr:row>52</xdr:row>
                    <xdr:rowOff>60960</xdr:rowOff>
                  </from>
                  <to>
                    <xdr:col>14</xdr:col>
                    <xdr:colOff>754380</xdr:colOff>
                    <xdr:row>52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5" r:id="rId872" name="Check Box 1233">
              <controlPr defaultSize="0" autoFill="0" autoLine="0" autoPict="0">
                <anchor moveWithCells="1">
                  <from>
                    <xdr:col>18</xdr:col>
                    <xdr:colOff>38100</xdr:colOff>
                    <xdr:row>52</xdr:row>
                    <xdr:rowOff>30480</xdr:rowOff>
                  </from>
                  <to>
                    <xdr:col>18</xdr:col>
                    <xdr:colOff>4533900</xdr:colOff>
                    <xdr:row>52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6" r:id="rId873" name="Check Box 1234">
              <controlPr defaultSize="0" autoFill="0" autoLine="0" autoPict="0">
                <anchor moveWithCells="1">
                  <from>
                    <xdr:col>18</xdr:col>
                    <xdr:colOff>38100</xdr:colOff>
                    <xdr:row>52</xdr:row>
                    <xdr:rowOff>259080</xdr:rowOff>
                  </from>
                  <to>
                    <xdr:col>18</xdr:col>
                    <xdr:colOff>4533900</xdr:colOff>
                    <xdr:row>52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7" r:id="rId874" name="Check Box 1235">
              <controlPr defaultSize="0" autoFill="0" autoLine="0" autoPict="0">
                <anchor moveWithCells="1">
                  <from>
                    <xdr:col>18</xdr:col>
                    <xdr:colOff>30480</xdr:colOff>
                    <xdr:row>52</xdr:row>
                    <xdr:rowOff>480060</xdr:rowOff>
                  </from>
                  <to>
                    <xdr:col>18</xdr:col>
                    <xdr:colOff>4526280</xdr:colOff>
                    <xdr:row>52</xdr:row>
                    <xdr:rowOff>670560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8" r:id="rId875" name="Check Box 1236">
              <controlPr defaultSize="0" autoFill="0" autoLine="0" autoPict="0">
                <anchor moveWithCells="1">
                  <from>
                    <xdr:col>20</xdr:col>
                    <xdr:colOff>38100</xdr:colOff>
                    <xdr:row>52</xdr:row>
                    <xdr:rowOff>30480</xdr:rowOff>
                  </from>
                  <to>
                    <xdr:col>20</xdr:col>
                    <xdr:colOff>4533900</xdr:colOff>
                    <xdr:row>52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9" r:id="rId876" name="Check Box 1237">
              <controlPr defaultSize="0" autoFill="0" autoLine="0" autoPict="0">
                <anchor moveWithCells="1">
                  <from>
                    <xdr:col>20</xdr:col>
                    <xdr:colOff>30480</xdr:colOff>
                    <xdr:row>52</xdr:row>
                    <xdr:rowOff>251460</xdr:rowOff>
                  </from>
                  <to>
                    <xdr:col>20</xdr:col>
                    <xdr:colOff>4526280</xdr:colOff>
                    <xdr:row>52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0" r:id="rId877" name="Check Box 1238">
              <controlPr defaultSize="0" autoFill="0" autoLine="0" autoPict="0">
                <anchor moveWithCells="1">
                  <from>
                    <xdr:col>20</xdr:col>
                    <xdr:colOff>38100</xdr:colOff>
                    <xdr:row>52</xdr:row>
                    <xdr:rowOff>464820</xdr:rowOff>
                  </from>
                  <to>
                    <xdr:col>20</xdr:col>
                    <xdr:colOff>4533900</xdr:colOff>
                    <xdr:row>52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" r:id="rId878" name="Check Box 1239">
              <controlPr defaultSize="0" autoFill="0" autoLine="0" autoPict="0">
                <anchor moveWithCells="1">
                  <from>
                    <xdr:col>20</xdr:col>
                    <xdr:colOff>38100</xdr:colOff>
                    <xdr:row>52</xdr:row>
                    <xdr:rowOff>685800</xdr:rowOff>
                  </from>
                  <to>
                    <xdr:col>20</xdr:col>
                    <xdr:colOff>4533900</xdr:colOff>
                    <xdr:row>52</xdr:row>
                    <xdr:rowOff>883920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2" r:id="rId879" name="Check Box 1240">
              <controlPr defaultSize="0" autoFill="0" autoLine="0" autoPict="0">
                <anchor moveWithCells="1">
                  <from>
                    <xdr:col>20</xdr:col>
                    <xdr:colOff>38100</xdr:colOff>
                    <xdr:row>52</xdr:row>
                    <xdr:rowOff>906780</xdr:rowOff>
                  </from>
                  <to>
                    <xdr:col>20</xdr:col>
                    <xdr:colOff>4533900</xdr:colOff>
                    <xdr:row>52</xdr:row>
                    <xdr:rowOff>1097280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3" r:id="rId880" name="Check Box 1241">
              <controlPr defaultSize="0" autoFill="0" autoLine="0" autoPict="0">
                <anchor moveWithCells="1">
                  <from>
                    <xdr:col>22</xdr:col>
                    <xdr:colOff>38100</xdr:colOff>
                    <xdr:row>52</xdr:row>
                    <xdr:rowOff>30480</xdr:rowOff>
                  </from>
                  <to>
                    <xdr:col>22</xdr:col>
                    <xdr:colOff>4533900</xdr:colOff>
                    <xdr:row>52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4" r:id="rId881" name="Check Box 1242">
              <controlPr defaultSize="0" autoFill="0" autoLine="0" autoPict="0">
                <anchor moveWithCells="1">
                  <from>
                    <xdr:col>22</xdr:col>
                    <xdr:colOff>38100</xdr:colOff>
                    <xdr:row>52</xdr:row>
                    <xdr:rowOff>236220</xdr:rowOff>
                  </from>
                  <to>
                    <xdr:col>22</xdr:col>
                    <xdr:colOff>4533900</xdr:colOff>
                    <xdr:row>52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5" r:id="rId882" name="Check Box 1243">
              <controlPr defaultSize="0" autoFill="0" autoLine="0" autoPict="0">
                <anchor moveWithCells="1">
                  <from>
                    <xdr:col>22</xdr:col>
                    <xdr:colOff>38100</xdr:colOff>
                    <xdr:row>52</xdr:row>
                    <xdr:rowOff>449580</xdr:rowOff>
                  </from>
                  <to>
                    <xdr:col>22</xdr:col>
                    <xdr:colOff>4533900</xdr:colOff>
                    <xdr:row>52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6" r:id="rId883" name="Check Box 1244">
              <controlPr defaultSize="0" autoFill="0" autoLine="0" autoPict="0">
                <anchor moveWithCells="1">
                  <from>
                    <xdr:col>22</xdr:col>
                    <xdr:colOff>38100</xdr:colOff>
                    <xdr:row>52</xdr:row>
                    <xdr:rowOff>655320</xdr:rowOff>
                  </from>
                  <to>
                    <xdr:col>22</xdr:col>
                    <xdr:colOff>4533900</xdr:colOff>
                    <xdr:row>52</xdr:row>
                    <xdr:rowOff>845820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7" r:id="rId884" name="Check Box 1245">
              <controlPr defaultSize="0" autoFill="0" autoLine="0" autoPict="0">
                <anchor moveWithCells="1">
                  <from>
                    <xdr:col>22</xdr:col>
                    <xdr:colOff>38100</xdr:colOff>
                    <xdr:row>52</xdr:row>
                    <xdr:rowOff>861060</xdr:rowOff>
                  </from>
                  <to>
                    <xdr:col>22</xdr:col>
                    <xdr:colOff>4533900</xdr:colOff>
                    <xdr:row>52</xdr:row>
                    <xdr:rowOff>1051560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8" r:id="rId885" name="Check Box 1246">
              <controlPr defaultSize="0" autoFill="0" autoLine="0" autoPict="0">
                <anchor moveWithCells="1">
                  <from>
                    <xdr:col>24</xdr:col>
                    <xdr:colOff>38100</xdr:colOff>
                    <xdr:row>52</xdr:row>
                    <xdr:rowOff>30480</xdr:rowOff>
                  </from>
                  <to>
                    <xdr:col>24</xdr:col>
                    <xdr:colOff>4533900</xdr:colOff>
                    <xdr:row>52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4" r:id="rId886" name="Check Box 1252">
              <controlPr defaultSize="0" autoFill="0" autoLine="0" autoPict="0">
                <anchor moveWithCells="1">
                  <from>
                    <xdr:col>8</xdr:col>
                    <xdr:colOff>60960</xdr:colOff>
                    <xdr:row>53</xdr:row>
                    <xdr:rowOff>60960</xdr:rowOff>
                  </from>
                  <to>
                    <xdr:col>8</xdr:col>
                    <xdr:colOff>754380</xdr:colOff>
                    <xdr:row>53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5" r:id="rId887" name="Check Box 1253">
              <controlPr defaultSize="0" autoFill="0" autoLine="0" autoPict="0">
                <anchor moveWithCells="1">
                  <from>
                    <xdr:col>9</xdr:col>
                    <xdr:colOff>60960</xdr:colOff>
                    <xdr:row>53</xdr:row>
                    <xdr:rowOff>60960</xdr:rowOff>
                  </from>
                  <to>
                    <xdr:col>9</xdr:col>
                    <xdr:colOff>754380</xdr:colOff>
                    <xdr:row>53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6" r:id="rId888" name="Check Box 1254">
              <controlPr defaultSize="0" autoFill="0" autoLine="0" autoPict="0">
                <anchor moveWithCells="1">
                  <from>
                    <xdr:col>10</xdr:col>
                    <xdr:colOff>60960</xdr:colOff>
                    <xdr:row>53</xdr:row>
                    <xdr:rowOff>60960</xdr:rowOff>
                  </from>
                  <to>
                    <xdr:col>10</xdr:col>
                    <xdr:colOff>845820</xdr:colOff>
                    <xdr:row>53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7" r:id="rId889" name="Check Box 1255">
              <controlPr defaultSize="0" autoFill="0" autoLine="0" autoPict="0">
                <anchor moveWithCells="1">
                  <from>
                    <xdr:col>14</xdr:col>
                    <xdr:colOff>60960</xdr:colOff>
                    <xdr:row>53</xdr:row>
                    <xdr:rowOff>60960</xdr:rowOff>
                  </from>
                  <to>
                    <xdr:col>14</xdr:col>
                    <xdr:colOff>754380</xdr:colOff>
                    <xdr:row>53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9" r:id="rId890" name="Check Box 1257">
              <controlPr defaultSize="0" autoFill="0" autoLine="0" autoPict="0">
                <anchor moveWithCells="1">
                  <from>
                    <xdr:col>18</xdr:col>
                    <xdr:colOff>38100</xdr:colOff>
                    <xdr:row>53</xdr:row>
                    <xdr:rowOff>30480</xdr:rowOff>
                  </from>
                  <to>
                    <xdr:col>18</xdr:col>
                    <xdr:colOff>4533900</xdr:colOff>
                    <xdr:row>53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0" r:id="rId891" name="Check Box 1258">
              <controlPr defaultSize="0" autoFill="0" autoLine="0" autoPict="0">
                <anchor moveWithCells="1">
                  <from>
                    <xdr:col>18</xdr:col>
                    <xdr:colOff>38100</xdr:colOff>
                    <xdr:row>53</xdr:row>
                    <xdr:rowOff>259080</xdr:rowOff>
                  </from>
                  <to>
                    <xdr:col>18</xdr:col>
                    <xdr:colOff>4533900</xdr:colOff>
                    <xdr:row>53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1" r:id="rId892" name="Check Box 1259">
              <controlPr defaultSize="0" autoFill="0" autoLine="0" autoPict="0">
                <anchor moveWithCells="1">
                  <from>
                    <xdr:col>18</xdr:col>
                    <xdr:colOff>30480</xdr:colOff>
                    <xdr:row>53</xdr:row>
                    <xdr:rowOff>480060</xdr:rowOff>
                  </from>
                  <to>
                    <xdr:col>18</xdr:col>
                    <xdr:colOff>4526280</xdr:colOff>
                    <xdr:row>53</xdr:row>
                    <xdr:rowOff>670560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2" r:id="rId893" name="Check Box 1260">
              <controlPr defaultSize="0" autoFill="0" autoLine="0" autoPict="0">
                <anchor moveWithCells="1">
                  <from>
                    <xdr:col>20</xdr:col>
                    <xdr:colOff>38100</xdr:colOff>
                    <xdr:row>53</xdr:row>
                    <xdr:rowOff>30480</xdr:rowOff>
                  </from>
                  <to>
                    <xdr:col>20</xdr:col>
                    <xdr:colOff>4533900</xdr:colOff>
                    <xdr:row>53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3" r:id="rId894" name="Check Box 1261">
              <controlPr defaultSize="0" autoFill="0" autoLine="0" autoPict="0">
                <anchor moveWithCells="1">
                  <from>
                    <xdr:col>20</xdr:col>
                    <xdr:colOff>30480</xdr:colOff>
                    <xdr:row>53</xdr:row>
                    <xdr:rowOff>251460</xdr:rowOff>
                  </from>
                  <to>
                    <xdr:col>20</xdr:col>
                    <xdr:colOff>4526280</xdr:colOff>
                    <xdr:row>53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4" r:id="rId895" name="Check Box 1262">
              <controlPr defaultSize="0" autoFill="0" autoLine="0" autoPict="0">
                <anchor moveWithCells="1">
                  <from>
                    <xdr:col>20</xdr:col>
                    <xdr:colOff>38100</xdr:colOff>
                    <xdr:row>53</xdr:row>
                    <xdr:rowOff>464820</xdr:rowOff>
                  </from>
                  <to>
                    <xdr:col>20</xdr:col>
                    <xdr:colOff>4533900</xdr:colOff>
                    <xdr:row>53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5" r:id="rId896" name="Check Box 1263">
              <controlPr defaultSize="0" autoFill="0" autoLine="0" autoPict="0">
                <anchor moveWithCells="1">
                  <from>
                    <xdr:col>20</xdr:col>
                    <xdr:colOff>38100</xdr:colOff>
                    <xdr:row>53</xdr:row>
                    <xdr:rowOff>685800</xdr:rowOff>
                  </from>
                  <to>
                    <xdr:col>20</xdr:col>
                    <xdr:colOff>4533900</xdr:colOff>
                    <xdr:row>53</xdr:row>
                    <xdr:rowOff>883920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6" r:id="rId897" name="Check Box 1264">
              <controlPr defaultSize="0" autoFill="0" autoLine="0" autoPict="0">
                <anchor moveWithCells="1">
                  <from>
                    <xdr:col>20</xdr:col>
                    <xdr:colOff>38100</xdr:colOff>
                    <xdr:row>53</xdr:row>
                    <xdr:rowOff>906780</xdr:rowOff>
                  </from>
                  <to>
                    <xdr:col>20</xdr:col>
                    <xdr:colOff>4533900</xdr:colOff>
                    <xdr:row>53</xdr:row>
                    <xdr:rowOff>1097280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7" r:id="rId898" name="Check Box 1265">
              <controlPr defaultSize="0" autoFill="0" autoLine="0" autoPict="0">
                <anchor moveWithCells="1">
                  <from>
                    <xdr:col>22</xdr:col>
                    <xdr:colOff>38100</xdr:colOff>
                    <xdr:row>53</xdr:row>
                    <xdr:rowOff>30480</xdr:rowOff>
                  </from>
                  <to>
                    <xdr:col>22</xdr:col>
                    <xdr:colOff>4533900</xdr:colOff>
                    <xdr:row>53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8" r:id="rId899" name="Check Box 1266">
              <controlPr defaultSize="0" autoFill="0" autoLine="0" autoPict="0">
                <anchor moveWithCells="1">
                  <from>
                    <xdr:col>22</xdr:col>
                    <xdr:colOff>38100</xdr:colOff>
                    <xdr:row>53</xdr:row>
                    <xdr:rowOff>236220</xdr:rowOff>
                  </from>
                  <to>
                    <xdr:col>22</xdr:col>
                    <xdr:colOff>4533900</xdr:colOff>
                    <xdr:row>53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9" r:id="rId900" name="Check Box 1267">
              <controlPr defaultSize="0" autoFill="0" autoLine="0" autoPict="0">
                <anchor moveWithCells="1">
                  <from>
                    <xdr:col>22</xdr:col>
                    <xdr:colOff>38100</xdr:colOff>
                    <xdr:row>53</xdr:row>
                    <xdr:rowOff>449580</xdr:rowOff>
                  </from>
                  <to>
                    <xdr:col>22</xdr:col>
                    <xdr:colOff>4533900</xdr:colOff>
                    <xdr:row>53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0" r:id="rId901" name="Check Box 1268">
              <controlPr defaultSize="0" autoFill="0" autoLine="0" autoPict="0">
                <anchor moveWithCells="1">
                  <from>
                    <xdr:col>22</xdr:col>
                    <xdr:colOff>38100</xdr:colOff>
                    <xdr:row>53</xdr:row>
                    <xdr:rowOff>655320</xdr:rowOff>
                  </from>
                  <to>
                    <xdr:col>22</xdr:col>
                    <xdr:colOff>4533900</xdr:colOff>
                    <xdr:row>53</xdr:row>
                    <xdr:rowOff>845820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1" r:id="rId902" name="Check Box 1269">
              <controlPr defaultSize="0" autoFill="0" autoLine="0" autoPict="0">
                <anchor moveWithCells="1">
                  <from>
                    <xdr:col>22</xdr:col>
                    <xdr:colOff>38100</xdr:colOff>
                    <xdr:row>53</xdr:row>
                    <xdr:rowOff>861060</xdr:rowOff>
                  </from>
                  <to>
                    <xdr:col>22</xdr:col>
                    <xdr:colOff>4533900</xdr:colOff>
                    <xdr:row>53</xdr:row>
                    <xdr:rowOff>1051560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2" r:id="rId903" name="Check Box 1270">
              <controlPr defaultSize="0" autoFill="0" autoLine="0" autoPict="0">
                <anchor moveWithCells="1">
                  <from>
                    <xdr:col>24</xdr:col>
                    <xdr:colOff>38100</xdr:colOff>
                    <xdr:row>53</xdr:row>
                    <xdr:rowOff>30480</xdr:rowOff>
                  </from>
                  <to>
                    <xdr:col>24</xdr:col>
                    <xdr:colOff>4533900</xdr:colOff>
                    <xdr:row>53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8" r:id="rId904" name="Check Box 1276">
              <controlPr defaultSize="0" autoFill="0" autoLine="0" autoPict="0">
                <anchor moveWithCells="1">
                  <from>
                    <xdr:col>8</xdr:col>
                    <xdr:colOff>60960</xdr:colOff>
                    <xdr:row>54</xdr:row>
                    <xdr:rowOff>60960</xdr:rowOff>
                  </from>
                  <to>
                    <xdr:col>8</xdr:col>
                    <xdr:colOff>754380</xdr:colOff>
                    <xdr:row>54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9" r:id="rId905" name="Check Box 1277">
              <controlPr defaultSize="0" autoFill="0" autoLine="0" autoPict="0">
                <anchor moveWithCells="1">
                  <from>
                    <xdr:col>9</xdr:col>
                    <xdr:colOff>60960</xdr:colOff>
                    <xdr:row>54</xdr:row>
                    <xdr:rowOff>60960</xdr:rowOff>
                  </from>
                  <to>
                    <xdr:col>9</xdr:col>
                    <xdr:colOff>754380</xdr:colOff>
                    <xdr:row>54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0" r:id="rId906" name="Check Box 1278">
              <controlPr defaultSize="0" autoFill="0" autoLine="0" autoPict="0">
                <anchor moveWithCells="1">
                  <from>
                    <xdr:col>10</xdr:col>
                    <xdr:colOff>60960</xdr:colOff>
                    <xdr:row>54</xdr:row>
                    <xdr:rowOff>60960</xdr:rowOff>
                  </from>
                  <to>
                    <xdr:col>10</xdr:col>
                    <xdr:colOff>845820</xdr:colOff>
                    <xdr:row>54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1" r:id="rId907" name="Check Box 1279">
              <controlPr defaultSize="0" autoFill="0" autoLine="0" autoPict="0">
                <anchor moveWithCells="1">
                  <from>
                    <xdr:col>14</xdr:col>
                    <xdr:colOff>60960</xdr:colOff>
                    <xdr:row>54</xdr:row>
                    <xdr:rowOff>60960</xdr:rowOff>
                  </from>
                  <to>
                    <xdr:col>14</xdr:col>
                    <xdr:colOff>754380</xdr:colOff>
                    <xdr:row>54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3" r:id="rId908" name="Check Box 1281">
              <controlPr defaultSize="0" autoFill="0" autoLine="0" autoPict="0">
                <anchor moveWithCells="1">
                  <from>
                    <xdr:col>18</xdr:col>
                    <xdr:colOff>38100</xdr:colOff>
                    <xdr:row>54</xdr:row>
                    <xdr:rowOff>30480</xdr:rowOff>
                  </from>
                  <to>
                    <xdr:col>18</xdr:col>
                    <xdr:colOff>4533900</xdr:colOff>
                    <xdr:row>54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4" r:id="rId909" name="Check Box 1282">
              <controlPr defaultSize="0" autoFill="0" autoLine="0" autoPict="0">
                <anchor moveWithCells="1">
                  <from>
                    <xdr:col>18</xdr:col>
                    <xdr:colOff>38100</xdr:colOff>
                    <xdr:row>54</xdr:row>
                    <xdr:rowOff>259080</xdr:rowOff>
                  </from>
                  <to>
                    <xdr:col>18</xdr:col>
                    <xdr:colOff>4533900</xdr:colOff>
                    <xdr:row>54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5" r:id="rId910" name="Check Box 1283">
              <controlPr defaultSize="0" autoFill="0" autoLine="0" autoPict="0">
                <anchor moveWithCells="1">
                  <from>
                    <xdr:col>18</xdr:col>
                    <xdr:colOff>30480</xdr:colOff>
                    <xdr:row>54</xdr:row>
                    <xdr:rowOff>480060</xdr:rowOff>
                  </from>
                  <to>
                    <xdr:col>18</xdr:col>
                    <xdr:colOff>4526280</xdr:colOff>
                    <xdr:row>54</xdr:row>
                    <xdr:rowOff>670560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6" r:id="rId911" name="Check Box 1284">
              <controlPr defaultSize="0" autoFill="0" autoLine="0" autoPict="0">
                <anchor moveWithCells="1">
                  <from>
                    <xdr:col>20</xdr:col>
                    <xdr:colOff>38100</xdr:colOff>
                    <xdr:row>54</xdr:row>
                    <xdr:rowOff>30480</xdr:rowOff>
                  </from>
                  <to>
                    <xdr:col>20</xdr:col>
                    <xdr:colOff>4533900</xdr:colOff>
                    <xdr:row>54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7" r:id="rId912" name="Check Box 1285">
              <controlPr defaultSize="0" autoFill="0" autoLine="0" autoPict="0">
                <anchor moveWithCells="1">
                  <from>
                    <xdr:col>20</xdr:col>
                    <xdr:colOff>30480</xdr:colOff>
                    <xdr:row>54</xdr:row>
                    <xdr:rowOff>251460</xdr:rowOff>
                  </from>
                  <to>
                    <xdr:col>20</xdr:col>
                    <xdr:colOff>4526280</xdr:colOff>
                    <xdr:row>54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8" r:id="rId913" name="Check Box 1286">
              <controlPr defaultSize="0" autoFill="0" autoLine="0" autoPict="0">
                <anchor moveWithCells="1">
                  <from>
                    <xdr:col>20</xdr:col>
                    <xdr:colOff>38100</xdr:colOff>
                    <xdr:row>54</xdr:row>
                    <xdr:rowOff>464820</xdr:rowOff>
                  </from>
                  <to>
                    <xdr:col>20</xdr:col>
                    <xdr:colOff>4533900</xdr:colOff>
                    <xdr:row>54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9" r:id="rId914" name="Check Box 1287">
              <controlPr defaultSize="0" autoFill="0" autoLine="0" autoPict="0">
                <anchor moveWithCells="1">
                  <from>
                    <xdr:col>20</xdr:col>
                    <xdr:colOff>38100</xdr:colOff>
                    <xdr:row>54</xdr:row>
                    <xdr:rowOff>685800</xdr:rowOff>
                  </from>
                  <to>
                    <xdr:col>20</xdr:col>
                    <xdr:colOff>4533900</xdr:colOff>
                    <xdr:row>54</xdr:row>
                    <xdr:rowOff>883920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0" r:id="rId915" name="Check Box 1288">
              <controlPr defaultSize="0" autoFill="0" autoLine="0" autoPict="0">
                <anchor moveWithCells="1">
                  <from>
                    <xdr:col>20</xdr:col>
                    <xdr:colOff>38100</xdr:colOff>
                    <xdr:row>54</xdr:row>
                    <xdr:rowOff>906780</xdr:rowOff>
                  </from>
                  <to>
                    <xdr:col>20</xdr:col>
                    <xdr:colOff>4533900</xdr:colOff>
                    <xdr:row>54</xdr:row>
                    <xdr:rowOff>1097280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1" r:id="rId916" name="Check Box 1289">
              <controlPr defaultSize="0" autoFill="0" autoLine="0" autoPict="0">
                <anchor moveWithCells="1">
                  <from>
                    <xdr:col>22</xdr:col>
                    <xdr:colOff>38100</xdr:colOff>
                    <xdr:row>54</xdr:row>
                    <xdr:rowOff>30480</xdr:rowOff>
                  </from>
                  <to>
                    <xdr:col>22</xdr:col>
                    <xdr:colOff>4533900</xdr:colOff>
                    <xdr:row>54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2" r:id="rId917" name="Check Box 1290">
              <controlPr defaultSize="0" autoFill="0" autoLine="0" autoPict="0">
                <anchor moveWithCells="1">
                  <from>
                    <xdr:col>22</xdr:col>
                    <xdr:colOff>38100</xdr:colOff>
                    <xdr:row>54</xdr:row>
                    <xdr:rowOff>236220</xdr:rowOff>
                  </from>
                  <to>
                    <xdr:col>22</xdr:col>
                    <xdr:colOff>4533900</xdr:colOff>
                    <xdr:row>54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3" r:id="rId918" name="Check Box 1291">
              <controlPr defaultSize="0" autoFill="0" autoLine="0" autoPict="0">
                <anchor moveWithCells="1">
                  <from>
                    <xdr:col>22</xdr:col>
                    <xdr:colOff>38100</xdr:colOff>
                    <xdr:row>54</xdr:row>
                    <xdr:rowOff>449580</xdr:rowOff>
                  </from>
                  <to>
                    <xdr:col>22</xdr:col>
                    <xdr:colOff>4533900</xdr:colOff>
                    <xdr:row>54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4" r:id="rId919" name="Check Box 1292">
              <controlPr defaultSize="0" autoFill="0" autoLine="0" autoPict="0">
                <anchor moveWithCells="1">
                  <from>
                    <xdr:col>22</xdr:col>
                    <xdr:colOff>38100</xdr:colOff>
                    <xdr:row>54</xdr:row>
                    <xdr:rowOff>655320</xdr:rowOff>
                  </from>
                  <to>
                    <xdr:col>22</xdr:col>
                    <xdr:colOff>4533900</xdr:colOff>
                    <xdr:row>54</xdr:row>
                    <xdr:rowOff>845820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5" r:id="rId920" name="Check Box 1293">
              <controlPr defaultSize="0" autoFill="0" autoLine="0" autoPict="0">
                <anchor moveWithCells="1">
                  <from>
                    <xdr:col>22</xdr:col>
                    <xdr:colOff>38100</xdr:colOff>
                    <xdr:row>54</xdr:row>
                    <xdr:rowOff>861060</xdr:rowOff>
                  </from>
                  <to>
                    <xdr:col>22</xdr:col>
                    <xdr:colOff>4533900</xdr:colOff>
                    <xdr:row>54</xdr:row>
                    <xdr:rowOff>1051560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6" r:id="rId921" name="Check Box 1294">
              <controlPr defaultSize="0" autoFill="0" autoLine="0" autoPict="0">
                <anchor moveWithCells="1">
                  <from>
                    <xdr:col>24</xdr:col>
                    <xdr:colOff>38100</xdr:colOff>
                    <xdr:row>54</xdr:row>
                    <xdr:rowOff>30480</xdr:rowOff>
                  </from>
                  <to>
                    <xdr:col>24</xdr:col>
                    <xdr:colOff>4533900</xdr:colOff>
                    <xdr:row>54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2" r:id="rId922" name="Check Box 1300">
              <controlPr defaultSize="0" autoFill="0" autoLine="0" autoPict="0">
                <anchor moveWithCells="1">
                  <from>
                    <xdr:col>8</xdr:col>
                    <xdr:colOff>60960</xdr:colOff>
                    <xdr:row>55</xdr:row>
                    <xdr:rowOff>60960</xdr:rowOff>
                  </from>
                  <to>
                    <xdr:col>8</xdr:col>
                    <xdr:colOff>754380</xdr:colOff>
                    <xdr:row>55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3" r:id="rId923" name="Check Box 1301">
              <controlPr defaultSize="0" autoFill="0" autoLine="0" autoPict="0">
                <anchor moveWithCells="1">
                  <from>
                    <xdr:col>9</xdr:col>
                    <xdr:colOff>60960</xdr:colOff>
                    <xdr:row>55</xdr:row>
                    <xdr:rowOff>60960</xdr:rowOff>
                  </from>
                  <to>
                    <xdr:col>9</xdr:col>
                    <xdr:colOff>754380</xdr:colOff>
                    <xdr:row>55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4" r:id="rId924" name="Check Box 1302">
              <controlPr defaultSize="0" autoFill="0" autoLine="0" autoPict="0">
                <anchor moveWithCells="1">
                  <from>
                    <xdr:col>10</xdr:col>
                    <xdr:colOff>60960</xdr:colOff>
                    <xdr:row>55</xdr:row>
                    <xdr:rowOff>60960</xdr:rowOff>
                  </from>
                  <to>
                    <xdr:col>10</xdr:col>
                    <xdr:colOff>845820</xdr:colOff>
                    <xdr:row>55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5" r:id="rId925" name="Check Box 1303">
              <controlPr defaultSize="0" autoFill="0" autoLine="0" autoPict="0">
                <anchor moveWithCells="1">
                  <from>
                    <xdr:col>14</xdr:col>
                    <xdr:colOff>60960</xdr:colOff>
                    <xdr:row>55</xdr:row>
                    <xdr:rowOff>60960</xdr:rowOff>
                  </from>
                  <to>
                    <xdr:col>14</xdr:col>
                    <xdr:colOff>754380</xdr:colOff>
                    <xdr:row>55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7" r:id="rId926" name="Check Box 1305">
              <controlPr defaultSize="0" autoFill="0" autoLine="0" autoPict="0">
                <anchor moveWithCells="1">
                  <from>
                    <xdr:col>18</xdr:col>
                    <xdr:colOff>38100</xdr:colOff>
                    <xdr:row>55</xdr:row>
                    <xdr:rowOff>30480</xdr:rowOff>
                  </from>
                  <to>
                    <xdr:col>18</xdr:col>
                    <xdr:colOff>4533900</xdr:colOff>
                    <xdr:row>55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8" r:id="rId927" name="Check Box 1306">
              <controlPr defaultSize="0" autoFill="0" autoLine="0" autoPict="0">
                <anchor moveWithCells="1">
                  <from>
                    <xdr:col>18</xdr:col>
                    <xdr:colOff>38100</xdr:colOff>
                    <xdr:row>55</xdr:row>
                    <xdr:rowOff>259080</xdr:rowOff>
                  </from>
                  <to>
                    <xdr:col>18</xdr:col>
                    <xdr:colOff>4533900</xdr:colOff>
                    <xdr:row>55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9" r:id="rId928" name="Check Box 1307">
              <controlPr defaultSize="0" autoFill="0" autoLine="0" autoPict="0">
                <anchor moveWithCells="1">
                  <from>
                    <xdr:col>18</xdr:col>
                    <xdr:colOff>30480</xdr:colOff>
                    <xdr:row>55</xdr:row>
                    <xdr:rowOff>480060</xdr:rowOff>
                  </from>
                  <to>
                    <xdr:col>18</xdr:col>
                    <xdr:colOff>4526280</xdr:colOff>
                    <xdr:row>55</xdr:row>
                    <xdr:rowOff>670560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0" r:id="rId929" name="Check Box 1308">
              <controlPr defaultSize="0" autoFill="0" autoLine="0" autoPict="0">
                <anchor moveWithCells="1">
                  <from>
                    <xdr:col>20</xdr:col>
                    <xdr:colOff>38100</xdr:colOff>
                    <xdr:row>55</xdr:row>
                    <xdr:rowOff>30480</xdr:rowOff>
                  </from>
                  <to>
                    <xdr:col>20</xdr:col>
                    <xdr:colOff>4533900</xdr:colOff>
                    <xdr:row>55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1" r:id="rId930" name="Check Box 1309">
              <controlPr defaultSize="0" autoFill="0" autoLine="0" autoPict="0">
                <anchor moveWithCells="1">
                  <from>
                    <xdr:col>20</xdr:col>
                    <xdr:colOff>30480</xdr:colOff>
                    <xdr:row>55</xdr:row>
                    <xdr:rowOff>251460</xdr:rowOff>
                  </from>
                  <to>
                    <xdr:col>20</xdr:col>
                    <xdr:colOff>4526280</xdr:colOff>
                    <xdr:row>55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2" r:id="rId931" name="Check Box 1310">
              <controlPr defaultSize="0" autoFill="0" autoLine="0" autoPict="0">
                <anchor moveWithCells="1">
                  <from>
                    <xdr:col>20</xdr:col>
                    <xdr:colOff>38100</xdr:colOff>
                    <xdr:row>55</xdr:row>
                    <xdr:rowOff>464820</xdr:rowOff>
                  </from>
                  <to>
                    <xdr:col>20</xdr:col>
                    <xdr:colOff>4533900</xdr:colOff>
                    <xdr:row>55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3" r:id="rId932" name="Check Box 1311">
              <controlPr defaultSize="0" autoFill="0" autoLine="0" autoPict="0">
                <anchor moveWithCells="1">
                  <from>
                    <xdr:col>20</xdr:col>
                    <xdr:colOff>38100</xdr:colOff>
                    <xdr:row>55</xdr:row>
                    <xdr:rowOff>685800</xdr:rowOff>
                  </from>
                  <to>
                    <xdr:col>20</xdr:col>
                    <xdr:colOff>4533900</xdr:colOff>
                    <xdr:row>55</xdr:row>
                    <xdr:rowOff>883920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4" r:id="rId933" name="Check Box 1312">
              <controlPr defaultSize="0" autoFill="0" autoLine="0" autoPict="0">
                <anchor moveWithCells="1">
                  <from>
                    <xdr:col>20</xdr:col>
                    <xdr:colOff>38100</xdr:colOff>
                    <xdr:row>55</xdr:row>
                    <xdr:rowOff>906780</xdr:rowOff>
                  </from>
                  <to>
                    <xdr:col>20</xdr:col>
                    <xdr:colOff>4533900</xdr:colOff>
                    <xdr:row>55</xdr:row>
                    <xdr:rowOff>1097280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5" r:id="rId934" name="Check Box 1313">
              <controlPr defaultSize="0" autoFill="0" autoLine="0" autoPict="0">
                <anchor moveWithCells="1">
                  <from>
                    <xdr:col>22</xdr:col>
                    <xdr:colOff>38100</xdr:colOff>
                    <xdr:row>55</xdr:row>
                    <xdr:rowOff>30480</xdr:rowOff>
                  </from>
                  <to>
                    <xdr:col>22</xdr:col>
                    <xdr:colOff>4533900</xdr:colOff>
                    <xdr:row>55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6" r:id="rId935" name="Check Box 1314">
              <controlPr defaultSize="0" autoFill="0" autoLine="0" autoPict="0">
                <anchor moveWithCells="1">
                  <from>
                    <xdr:col>22</xdr:col>
                    <xdr:colOff>38100</xdr:colOff>
                    <xdr:row>55</xdr:row>
                    <xdr:rowOff>236220</xdr:rowOff>
                  </from>
                  <to>
                    <xdr:col>22</xdr:col>
                    <xdr:colOff>4533900</xdr:colOff>
                    <xdr:row>55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7" r:id="rId936" name="Check Box 1315">
              <controlPr defaultSize="0" autoFill="0" autoLine="0" autoPict="0">
                <anchor moveWithCells="1">
                  <from>
                    <xdr:col>22</xdr:col>
                    <xdr:colOff>38100</xdr:colOff>
                    <xdr:row>55</xdr:row>
                    <xdr:rowOff>449580</xdr:rowOff>
                  </from>
                  <to>
                    <xdr:col>22</xdr:col>
                    <xdr:colOff>4533900</xdr:colOff>
                    <xdr:row>55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8" r:id="rId937" name="Check Box 1316">
              <controlPr defaultSize="0" autoFill="0" autoLine="0" autoPict="0">
                <anchor moveWithCells="1">
                  <from>
                    <xdr:col>22</xdr:col>
                    <xdr:colOff>38100</xdr:colOff>
                    <xdr:row>55</xdr:row>
                    <xdr:rowOff>655320</xdr:rowOff>
                  </from>
                  <to>
                    <xdr:col>22</xdr:col>
                    <xdr:colOff>4533900</xdr:colOff>
                    <xdr:row>55</xdr:row>
                    <xdr:rowOff>845820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9" r:id="rId938" name="Check Box 1317">
              <controlPr defaultSize="0" autoFill="0" autoLine="0" autoPict="0">
                <anchor moveWithCells="1">
                  <from>
                    <xdr:col>22</xdr:col>
                    <xdr:colOff>38100</xdr:colOff>
                    <xdr:row>55</xdr:row>
                    <xdr:rowOff>861060</xdr:rowOff>
                  </from>
                  <to>
                    <xdr:col>22</xdr:col>
                    <xdr:colOff>4533900</xdr:colOff>
                    <xdr:row>55</xdr:row>
                    <xdr:rowOff>1051560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0" r:id="rId939" name="Check Box 1318">
              <controlPr defaultSize="0" autoFill="0" autoLine="0" autoPict="0">
                <anchor moveWithCells="1">
                  <from>
                    <xdr:col>24</xdr:col>
                    <xdr:colOff>38100</xdr:colOff>
                    <xdr:row>55</xdr:row>
                    <xdr:rowOff>30480</xdr:rowOff>
                  </from>
                  <to>
                    <xdr:col>24</xdr:col>
                    <xdr:colOff>4533900</xdr:colOff>
                    <xdr:row>55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6" r:id="rId940" name="Check Box 1324">
              <controlPr defaultSize="0" autoFill="0" autoLine="0" autoPict="0">
                <anchor moveWithCells="1">
                  <from>
                    <xdr:col>8</xdr:col>
                    <xdr:colOff>60960</xdr:colOff>
                    <xdr:row>56</xdr:row>
                    <xdr:rowOff>60960</xdr:rowOff>
                  </from>
                  <to>
                    <xdr:col>8</xdr:col>
                    <xdr:colOff>754380</xdr:colOff>
                    <xdr:row>56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7" r:id="rId941" name="Check Box 1325">
              <controlPr defaultSize="0" autoFill="0" autoLine="0" autoPict="0">
                <anchor moveWithCells="1">
                  <from>
                    <xdr:col>9</xdr:col>
                    <xdr:colOff>60960</xdr:colOff>
                    <xdr:row>56</xdr:row>
                    <xdr:rowOff>60960</xdr:rowOff>
                  </from>
                  <to>
                    <xdr:col>9</xdr:col>
                    <xdr:colOff>754380</xdr:colOff>
                    <xdr:row>56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8" r:id="rId942" name="Check Box 1326">
              <controlPr defaultSize="0" autoFill="0" autoLine="0" autoPict="0">
                <anchor moveWithCells="1">
                  <from>
                    <xdr:col>10</xdr:col>
                    <xdr:colOff>60960</xdr:colOff>
                    <xdr:row>56</xdr:row>
                    <xdr:rowOff>60960</xdr:rowOff>
                  </from>
                  <to>
                    <xdr:col>10</xdr:col>
                    <xdr:colOff>845820</xdr:colOff>
                    <xdr:row>56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9" r:id="rId943" name="Check Box 1327">
              <controlPr defaultSize="0" autoFill="0" autoLine="0" autoPict="0">
                <anchor moveWithCells="1">
                  <from>
                    <xdr:col>14</xdr:col>
                    <xdr:colOff>60960</xdr:colOff>
                    <xdr:row>56</xdr:row>
                    <xdr:rowOff>60960</xdr:rowOff>
                  </from>
                  <to>
                    <xdr:col>14</xdr:col>
                    <xdr:colOff>754380</xdr:colOff>
                    <xdr:row>56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1" r:id="rId944" name="Check Box 1329">
              <controlPr defaultSize="0" autoFill="0" autoLine="0" autoPict="0">
                <anchor moveWithCells="1">
                  <from>
                    <xdr:col>18</xdr:col>
                    <xdr:colOff>38100</xdr:colOff>
                    <xdr:row>56</xdr:row>
                    <xdr:rowOff>30480</xdr:rowOff>
                  </from>
                  <to>
                    <xdr:col>18</xdr:col>
                    <xdr:colOff>4533900</xdr:colOff>
                    <xdr:row>56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2" r:id="rId945" name="Check Box 1330">
              <controlPr defaultSize="0" autoFill="0" autoLine="0" autoPict="0">
                <anchor moveWithCells="1">
                  <from>
                    <xdr:col>18</xdr:col>
                    <xdr:colOff>38100</xdr:colOff>
                    <xdr:row>56</xdr:row>
                    <xdr:rowOff>259080</xdr:rowOff>
                  </from>
                  <to>
                    <xdr:col>18</xdr:col>
                    <xdr:colOff>4533900</xdr:colOff>
                    <xdr:row>56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" r:id="rId946" name="Check Box 1331">
              <controlPr defaultSize="0" autoFill="0" autoLine="0" autoPict="0">
                <anchor moveWithCells="1">
                  <from>
                    <xdr:col>18</xdr:col>
                    <xdr:colOff>30480</xdr:colOff>
                    <xdr:row>56</xdr:row>
                    <xdr:rowOff>480060</xdr:rowOff>
                  </from>
                  <to>
                    <xdr:col>18</xdr:col>
                    <xdr:colOff>4526280</xdr:colOff>
                    <xdr:row>56</xdr:row>
                    <xdr:rowOff>670560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4" r:id="rId947" name="Check Box 1332">
              <controlPr defaultSize="0" autoFill="0" autoLine="0" autoPict="0">
                <anchor moveWithCells="1">
                  <from>
                    <xdr:col>20</xdr:col>
                    <xdr:colOff>38100</xdr:colOff>
                    <xdr:row>56</xdr:row>
                    <xdr:rowOff>30480</xdr:rowOff>
                  </from>
                  <to>
                    <xdr:col>20</xdr:col>
                    <xdr:colOff>4533900</xdr:colOff>
                    <xdr:row>56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5" r:id="rId948" name="Check Box 1333">
              <controlPr defaultSize="0" autoFill="0" autoLine="0" autoPict="0">
                <anchor moveWithCells="1">
                  <from>
                    <xdr:col>20</xdr:col>
                    <xdr:colOff>30480</xdr:colOff>
                    <xdr:row>56</xdr:row>
                    <xdr:rowOff>251460</xdr:rowOff>
                  </from>
                  <to>
                    <xdr:col>20</xdr:col>
                    <xdr:colOff>4526280</xdr:colOff>
                    <xdr:row>56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6" r:id="rId949" name="Check Box 1334">
              <controlPr defaultSize="0" autoFill="0" autoLine="0" autoPict="0">
                <anchor moveWithCells="1">
                  <from>
                    <xdr:col>20</xdr:col>
                    <xdr:colOff>38100</xdr:colOff>
                    <xdr:row>56</xdr:row>
                    <xdr:rowOff>464820</xdr:rowOff>
                  </from>
                  <to>
                    <xdr:col>20</xdr:col>
                    <xdr:colOff>4533900</xdr:colOff>
                    <xdr:row>56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7" r:id="rId950" name="Check Box 1335">
              <controlPr defaultSize="0" autoFill="0" autoLine="0" autoPict="0">
                <anchor moveWithCells="1">
                  <from>
                    <xdr:col>20</xdr:col>
                    <xdr:colOff>38100</xdr:colOff>
                    <xdr:row>56</xdr:row>
                    <xdr:rowOff>685800</xdr:rowOff>
                  </from>
                  <to>
                    <xdr:col>20</xdr:col>
                    <xdr:colOff>4533900</xdr:colOff>
                    <xdr:row>56</xdr:row>
                    <xdr:rowOff>883920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8" r:id="rId951" name="Check Box 1336">
              <controlPr defaultSize="0" autoFill="0" autoLine="0" autoPict="0">
                <anchor moveWithCells="1">
                  <from>
                    <xdr:col>20</xdr:col>
                    <xdr:colOff>38100</xdr:colOff>
                    <xdr:row>56</xdr:row>
                    <xdr:rowOff>906780</xdr:rowOff>
                  </from>
                  <to>
                    <xdr:col>20</xdr:col>
                    <xdr:colOff>4533900</xdr:colOff>
                    <xdr:row>56</xdr:row>
                    <xdr:rowOff>1097280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9" r:id="rId952" name="Check Box 1337">
              <controlPr defaultSize="0" autoFill="0" autoLine="0" autoPict="0">
                <anchor moveWithCells="1">
                  <from>
                    <xdr:col>22</xdr:col>
                    <xdr:colOff>38100</xdr:colOff>
                    <xdr:row>56</xdr:row>
                    <xdr:rowOff>30480</xdr:rowOff>
                  </from>
                  <to>
                    <xdr:col>22</xdr:col>
                    <xdr:colOff>4533900</xdr:colOff>
                    <xdr:row>56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0" r:id="rId953" name="Check Box 1338">
              <controlPr defaultSize="0" autoFill="0" autoLine="0" autoPict="0">
                <anchor moveWithCells="1">
                  <from>
                    <xdr:col>22</xdr:col>
                    <xdr:colOff>38100</xdr:colOff>
                    <xdr:row>56</xdr:row>
                    <xdr:rowOff>236220</xdr:rowOff>
                  </from>
                  <to>
                    <xdr:col>22</xdr:col>
                    <xdr:colOff>4533900</xdr:colOff>
                    <xdr:row>56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1" r:id="rId954" name="Check Box 1339">
              <controlPr defaultSize="0" autoFill="0" autoLine="0" autoPict="0">
                <anchor moveWithCells="1">
                  <from>
                    <xdr:col>22</xdr:col>
                    <xdr:colOff>38100</xdr:colOff>
                    <xdr:row>56</xdr:row>
                    <xdr:rowOff>449580</xdr:rowOff>
                  </from>
                  <to>
                    <xdr:col>22</xdr:col>
                    <xdr:colOff>4533900</xdr:colOff>
                    <xdr:row>56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2" r:id="rId955" name="Check Box 1340">
              <controlPr defaultSize="0" autoFill="0" autoLine="0" autoPict="0">
                <anchor moveWithCells="1">
                  <from>
                    <xdr:col>22</xdr:col>
                    <xdr:colOff>38100</xdr:colOff>
                    <xdr:row>56</xdr:row>
                    <xdr:rowOff>655320</xdr:rowOff>
                  </from>
                  <to>
                    <xdr:col>22</xdr:col>
                    <xdr:colOff>4533900</xdr:colOff>
                    <xdr:row>56</xdr:row>
                    <xdr:rowOff>845820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3" r:id="rId956" name="Check Box 1341">
              <controlPr defaultSize="0" autoFill="0" autoLine="0" autoPict="0">
                <anchor moveWithCells="1">
                  <from>
                    <xdr:col>22</xdr:col>
                    <xdr:colOff>38100</xdr:colOff>
                    <xdr:row>56</xdr:row>
                    <xdr:rowOff>861060</xdr:rowOff>
                  </from>
                  <to>
                    <xdr:col>22</xdr:col>
                    <xdr:colOff>4533900</xdr:colOff>
                    <xdr:row>56</xdr:row>
                    <xdr:rowOff>1051560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4" r:id="rId957" name="Check Box 1342">
              <controlPr defaultSize="0" autoFill="0" autoLine="0" autoPict="0">
                <anchor moveWithCells="1">
                  <from>
                    <xdr:col>24</xdr:col>
                    <xdr:colOff>38100</xdr:colOff>
                    <xdr:row>56</xdr:row>
                    <xdr:rowOff>30480</xdr:rowOff>
                  </from>
                  <to>
                    <xdr:col>24</xdr:col>
                    <xdr:colOff>4533900</xdr:colOff>
                    <xdr:row>56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0" r:id="rId958" name="Check Box 1348">
              <controlPr defaultSize="0" autoFill="0" autoLine="0" autoPict="0">
                <anchor moveWithCells="1">
                  <from>
                    <xdr:col>8</xdr:col>
                    <xdr:colOff>60960</xdr:colOff>
                    <xdr:row>57</xdr:row>
                    <xdr:rowOff>60960</xdr:rowOff>
                  </from>
                  <to>
                    <xdr:col>8</xdr:col>
                    <xdr:colOff>754380</xdr:colOff>
                    <xdr:row>57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1" r:id="rId959" name="Check Box 1349">
              <controlPr defaultSize="0" autoFill="0" autoLine="0" autoPict="0">
                <anchor moveWithCells="1">
                  <from>
                    <xdr:col>9</xdr:col>
                    <xdr:colOff>60960</xdr:colOff>
                    <xdr:row>57</xdr:row>
                    <xdr:rowOff>60960</xdr:rowOff>
                  </from>
                  <to>
                    <xdr:col>9</xdr:col>
                    <xdr:colOff>754380</xdr:colOff>
                    <xdr:row>57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2" r:id="rId960" name="Check Box 1350">
              <controlPr defaultSize="0" autoFill="0" autoLine="0" autoPict="0">
                <anchor moveWithCells="1">
                  <from>
                    <xdr:col>10</xdr:col>
                    <xdr:colOff>60960</xdr:colOff>
                    <xdr:row>57</xdr:row>
                    <xdr:rowOff>60960</xdr:rowOff>
                  </from>
                  <to>
                    <xdr:col>10</xdr:col>
                    <xdr:colOff>845820</xdr:colOff>
                    <xdr:row>57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3" r:id="rId961" name="Check Box 1351">
              <controlPr defaultSize="0" autoFill="0" autoLine="0" autoPict="0">
                <anchor moveWithCells="1">
                  <from>
                    <xdr:col>14</xdr:col>
                    <xdr:colOff>60960</xdr:colOff>
                    <xdr:row>57</xdr:row>
                    <xdr:rowOff>60960</xdr:rowOff>
                  </from>
                  <to>
                    <xdr:col>14</xdr:col>
                    <xdr:colOff>754380</xdr:colOff>
                    <xdr:row>57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5" r:id="rId962" name="Check Box 1353">
              <controlPr defaultSize="0" autoFill="0" autoLine="0" autoPict="0">
                <anchor moveWithCells="1">
                  <from>
                    <xdr:col>18</xdr:col>
                    <xdr:colOff>38100</xdr:colOff>
                    <xdr:row>57</xdr:row>
                    <xdr:rowOff>30480</xdr:rowOff>
                  </from>
                  <to>
                    <xdr:col>18</xdr:col>
                    <xdr:colOff>4533900</xdr:colOff>
                    <xdr:row>57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6" r:id="rId963" name="Check Box 1354">
              <controlPr defaultSize="0" autoFill="0" autoLine="0" autoPict="0">
                <anchor moveWithCells="1">
                  <from>
                    <xdr:col>18</xdr:col>
                    <xdr:colOff>38100</xdr:colOff>
                    <xdr:row>57</xdr:row>
                    <xdr:rowOff>259080</xdr:rowOff>
                  </from>
                  <to>
                    <xdr:col>18</xdr:col>
                    <xdr:colOff>4533900</xdr:colOff>
                    <xdr:row>57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7" r:id="rId964" name="Check Box 1355">
              <controlPr defaultSize="0" autoFill="0" autoLine="0" autoPict="0">
                <anchor moveWithCells="1">
                  <from>
                    <xdr:col>18</xdr:col>
                    <xdr:colOff>30480</xdr:colOff>
                    <xdr:row>57</xdr:row>
                    <xdr:rowOff>480060</xdr:rowOff>
                  </from>
                  <to>
                    <xdr:col>18</xdr:col>
                    <xdr:colOff>4526280</xdr:colOff>
                    <xdr:row>57</xdr:row>
                    <xdr:rowOff>670560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8" r:id="rId965" name="Check Box 1356">
              <controlPr defaultSize="0" autoFill="0" autoLine="0" autoPict="0">
                <anchor moveWithCells="1">
                  <from>
                    <xdr:col>20</xdr:col>
                    <xdr:colOff>38100</xdr:colOff>
                    <xdr:row>57</xdr:row>
                    <xdr:rowOff>30480</xdr:rowOff>
                  </from>
                  <to>
                    <xdr:col>20</xdr:col>
                    <xdr:colOff>4533900</xdr:colOff>
                    <xdr:row>57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9" r:id="rId966" name="Check Box 1357">
              <controlPr defaultSize="0" autoFill="0" autoLine="0" autoPict="0">
                <anchor moveWithCells="1">
                  <from>
                    <xdr:col>20</xdr:col>
                    <xdr:colOff>30480</xdr:colOff>
                    <xdr:row>57</xdr:row>
                    <xdr:rowOff>251460</xdr:rowOff>
                  </from>
                  <to>
                    <xdr:col>20</xdr:col>
                    <xdr:colOff>4526280</xdr:colOff>
                    <xdr:row>57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0" r:id="rId967" name="Check Box 1358">
              <controlPr defaultSize="0" autoFill="0" autoLine="0" autoPict="0">
                <anchor moveWithCells="1">
                  <from>
                    <xdr:col>20</xdr:col>
                    <xdr:colOff>38100</xdr:colOff>
                    <xdr:row>57</xdr:row>
                    <xdr:rowOff>464820</xdr:rowOff>
                  </from>
                  <to>
                    <xdr:col>20</xdr:col>
                    <xdr:colOff>4533900</xdr:colOff>
                    <xdr:row>57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1" r:id="rId968" name="Check Box 1359">
              <controlPr defaultSize="0" autoFill="0" autoLine="0" autoPict="0">
                <anchor moveWithCells="1">
                  <from>
                    <xdr:col>20</xdr:col>
                    <xdr:colOff>38100</xdr:colOff>
                    <xdr:row>57</xdr:row>
                    <xdr:rowOff>685800</xdr:rowOff>
                  </from>
                  <to>
                    <xdr:col>20</xdr:col>
                    <xdr:colOff>4533900</xdr:colOff>
                    <xdr:row>57</xdr:row>
                    <xdr:rowOff>883920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2" r:id="rId969" name="Check Box 1360">
              <controlPr defaultSize="0" autoFill="0" autoLine="0" autoPict="0">
                <anchor moveWithCells="1">
                  <from>
                    <xdr:col>20</xdr:col>
                    <xdr:colOff>38100</xdr:colOff>
                    <xdr:row>57</xdr:row>
                    <xdr:rowOff>906780</xdr:rowOff>
                  </from>
                  <to>
                    <xdr:col>20</xdr:col>
                    <xdr:colOff>4533900</xdr:colOff>
                    <xdr:row>57</xdr:row>
                    <xdr:rowOff>1097280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3" r:id="rId970" name="Check Box 1361">
              <controlPr defaultSize="0" autoFill="0" autoLine="0" autoPict="0">
                <anchor moveWithCells="1">
                  <from>
                    <xdr:col>22</xdr:col>
                    <xdr:colOff>38100</xdr:colOff>
                    <xdr:row>57</xdr:row>
                    <xdr:rowOff>30480</xdr:rowOff>
                  </from>
                  <to>
                    <xdr:col>22</xdr:col>
                    <xdr:colOff>4533900</xdr:colOff>
                    <xdr:row>57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4" r:id="rId971" name="Check Box 1362">
              <controlPr defaultSize="0" autoFill="0" autoLine="0" autoPict="0">
                <anchor moveWithCells="1">
                  <from>
                    <xdr:col>22</xdr:col>
                    <xdr:colOff>38100</xdr:colOff>
                    <xdr:row>57</xdr:row>
                    <xdr:rowOff>236220</xdr:rowOff>
                  </from>
                  <to>
                    <xdr:col>22</xdr:col>
                    <xdr:colOff>4533900</xdr:colOff>
                    <xdr:row>57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5" r:id="rId972" name="Check Box 1363">
              <controlPr defaultSize="0" autoFill="0" autoLine="0" autoPict="0">
                <anchor moveWithCells="1">
                  <from>
                    <xdr:col>22</xdr:col>
                    <xdr:colOff>38100</xdr:colOff>
                    <xdr:row>57</xdr:row>
                    <xdr:rowOff>449580</xdr:rowOff>
                  </from>
                  <to>
                    <xdr:col>22</xdr:col>
                    <xdr:colOff>4533900</xdr:colOff>
                    <xdr:row>57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6" r:id="rId973" name="Check Box 1364">
              <controlPr defaultSize="0" autoFill="0" autoLine="0" autoPict="0">
                <anchor moveWithCells="1">
                  <from>
                    <xdr:col>22</xdr:col>
                    <xdr:colOff>38100</xdr:colOff>
                    <xdr:row>57</xdr:row>
                    <xdr:rowOff>655320</xdr:rowOff>
                  </from>
                  <to>
                    <xdr:col>22</xdr:col>
                    <xdr:colOff>4533900</xdr:colOff>
                    <xdr:row>57</xdr:row>
                    <xdr:rowOff>845820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7" r:id="rId974" name="Check Box 1365">
              <controlPr defaultSize="0" autoFill="0" autoLine="0" autoPict="0">
                <anchor moveWithCells="1">
                  <from>
                    <xdr:col>22</xdr:col>
                    <xdr:colOff>38100</xdr:colOff>
                    <xdr:row>57</xdr:row>
                    <xdr:rowOff>861060</xdr:rowOff>
                  </from>
                  <to>
                    <xdr:col>22</xdr:col>
                    <xdr:colOff>4533900</xdr:colOff>
                    <xdr:row>57</xdr:row>
                    <xdr:rowOff>1051560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8" r:id="rId975" name="Check Box 1366">
              <controlPr defaultSize="0" autoFill="0" autoLine="0" autoPict="0">
                <anchor moveWithCells="1">
                  <from>
                    <xdr:col>24</xdr:col>
                    <xdr:colOff>38100</xdr:colOff>
                    <xdr:row>57</xdr:row>
                    <xdr:rowOff>30480</xdr:rowOff>
                  </from>
                  <to>
                    <xdr:col>24</xdr:col>
                    <xdr:colOff>4533900</xdr:colOff>
                    <xdr:row>57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4" r:id="rId976" name="Check Box 1372">
              <controlPr defaultSize="0" autoFill="0" autoLine="0" autoPict="0">
                <anchor moveWithCells="1">
                  <from>
                    <xdr:col>8</xdr:col>
                    <xdr:colOff>60960</xdr:colOff>
                    <xdr:row>58</xdr:row>
                    <xdr:rowOff>60960</xdr:rowOff>
                  </from>
                  <to>
                    <xdr:col>8</xdr:col>
                    <xdr:colOff>754380</xdr:colOff>
                    <xdr:row>58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5" r:id="rId977" name="Check Box 1373">
              <controlPr defaultSize="0" autoFill="0" autoLine="0" autoPict="0">
                <anchor moveWithCells="1">
                  <from>
                    <xdr:col>9</xdr:col>
                    <xdr:colOff>60960</xdr:colOff>
                    <xdr:row>58</xdr:row>
                    <xdr:rowOff>60960</xdr:rowOff>
                  </from>
                  <to>
                    <xdr:col>9</xdr:col>
                    <xdr:colOff>754380</xdr:colOff>
                    <xdr:row>58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6" r:id="rId978" name="Check Box 1374">
              <controlPr defaultSize="0" autoFill="0" autoLine="0" autoPict="0">
                <anchor moveWithCells="1">
                  <from>
                    <xdr:col>10</xdr:col>
                    <xdr:colOff>60960</xdr:colOff>
                    <xdr:row>58</xdr:row>
                    <xdr:rowOff>60960</xdr:rowOff>
                  </from>
                  <to>
                    <xdr:col>10</xdr:col>
                    <xdr:colOff>845820</xdr:colOff>
                    <xdr:row>58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7" r:id="rId979" name="Check Box 1375">
              <controlPr defaultSize="0" autoFill="0" autoLine="0" autoPict="0">
                <anchor moveWithCells="1">
                  <from>
                    <xdr:col>14</xdr:col>
                    <xdr:colOff>60960</xdr:colOff>
                    <xdr:row>58</xdr:row>
                    <xdr:rowOff>60960</xdr:rowOff>
                  </from>
                  <to>
                    <xdr:col>14</xdr:col>
                    <xdr:colOff>754380</xdr:colOff>
                    <xdr:row>58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9" r:id="rId980" name="Check Box 1377">
              <controlPr defaultSize="0" autoFill="0" autoLine="0" autoPict="0">
                <anchor moveWithCells="1">
                  <from>
                    <xdr:col>18</xdr:col>
                    <xdr:colOff>38100</xdr:colOff>
                    <xdr:row>58</xdr:row>
                    <xdr:rowOff>30480</xdr:rowOff>
                  </from>
                  <to>
                    <xdr:col>18</xdr:col>
                    <xdr:colOff>4533900</xdr:colOff>
                    <xdr:row>58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0" r:id="rId981" name="Check Box 1378">
              <controlPr defaultSize="0" autoFill="0" autoLine="0" autoPict="0">
                <anchor moveWithCells="1">
                  <from>
                    <xdr:col>18</xdr:col>
                    <xdr:colOff>38100</xdr:colOff>
                    <xdr:row>58</xdr:row>
                    <xdr:rowOff>259080</xdr:rowOff>
                  </from>
                  <to>
                    <xdr:col>18</xdr:col>
                    <xdr:colOff>4533900</xdr:colOff>
                    <xdr:row>58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1" r:id="rId982" name="Check Box 1379">
              <controlPr defaultSize="0" autoFill="0" autoLine="0" autoPict="0">
                <anchor moveWithCells="1">
                  <from>
                    <xdr:col>18</xdr:col>
                    <xdr:colOff>30480</xdr:colOff>
                    <xdr:row>58</xdr:row>
                    <xdr:rowOff>480060</xdr:rowOff>
                  </from>
                  <to>
                    <xdr:col>18</xdr:col>
                    <xdr:colOff>4526280</xdr:colOff>
                    <xdr:row>58</xdr:row>
                    <xdr:rowOff>670560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2" r:id="rId983" name="Check Box 1380">
              <controlPr defaultSize="0" autoFill="0" autoLine="0" autoPict="0">
                <anchor moveWithCells="1">
                  <from>
                    <xdr:col>20</xdr:col>
                    <xdr:colOff>38100</xdr:colOff>
                    <xdr:row>58</xdr:row>
                    <xdr:rowOff>30480</xdr:rowOff>
                  </from>
                  <to>
                    <xdr:col>20</xdr:col>
                    <xdr:colOff>4533900</xdr:colOff>
                    <xdr:row>58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3" r:id="rId984" name="Check Box 1381">
              <controlPr defaultSize="0" autoFill="0" autoLine="0" autoPict="0">
                <anchor moveWithCells="1">
                  <from>
                    <xdr:col>20</xdr:col>
                    <xdr:colOff>30480</xdr:colOff>
                    <xdr:row>58</xdr:row>
                    <xdr:rowOff>251460</xdr:rowOff>
                  </from>
                  <to>
                    <xdr:col>20</xdr:col>
                    <xdr:colOff>4526280</xdr:colOff>
                    <xdr:row>58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4" r:id="rId985" name="Check Box 1382">
              <controlPr defaultSize="0" autoFill="0" autoLine="0" autoPict="0">
                <anchor moveWithCells="1">
                  <from>
                    <xdr:col>20</xdr:col>
                    <xdr:colOff>38100</xdr:colOff>
                    <xdr:row>58</xdr:row>
                    <xdr:rowOff>464820</xdr:rowOff>
                  </from>
                  <to>
                    <xdr:col>20</xdr:col>
                    <xdr:colOff>4533900</xdr:colOff>
                    <xdr:row>58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5" r:id="rId986" name="Check Box 1383">
              <controlPr defaultSize="0" autoFill="0" autoLine="0" autoPict="0">
                <anchor moveWithCells="1">
                  <from>
                    <xdr:col>20</xdr:col>
                    <xdr:colOff>38100</xdr:colOff>
                    <xdr:row>58</xdr:row>
                    <xdr:rowOff>685800</xdr:rowOff>
                  </from>
                  <to>
                    <xdr:col>20</xdr:col>
                    <xdr:colOff>4533900</xdr:colOff>
                    <xdr:row>58</xdr:row>
                    <xdr:rowOff>883920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6" r:id="rId987" name="Check Box 1384">
              <controlPr defaultSize="0" autoFill="0" autoLine="0" autoPict="0">
                <anchor moveWithCells="1">
                  <from>
                    <xdr:col>20</xdr:col>
                    <xdr:colOff>38100</xdr:colOff>
                    <xdr:row>58</xdr:row>
                    <xdr:rowOff>906780</xdr:rowOff>
                  </from>
                  <to>
                    <xdr:col>20</xdr:col>
                    <xdr:colOff>4533900</xdr:colOff>
                    <xdr:row>58</xdr:row>
                    <xdr:rowOff>1097280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7" r:id="rId988" name="Check Box 1385">
              <controlPr defaultSize="0" autoFill="0" autoLine="0" autoPict="0">
                <anchor moveWithCells="1">
                  <from>
                    <xdr:col>22</xdr:col>
                    <xdr:colOff>38100</xdr:colOff>
                    <xdr:row>58</xdr:row>
                    <xdr:rowOff>30480</xdr:rowOff>
                  </from>
                  <to>
                    <xdr:col>22</xdr:col>
                    <xdr:colOff>4533900</xdr:colOff>
                    <xdr:row>58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8" r:id="rId989" name="Check Box 1386">
              <controlPr defaultSize="0" autoFill="0" autoLine="0" autoPict="0">
                <anchor moveWithCells="1">
                  <from>
                    <xdr:col>22</xdr:col>
                    <xdr:colOff>38100</xdr:colOff>
                    <xdr:row>58</xdr:row>
                    <xdr:rowOff>236220</xdr:rowOff>
                  </from>
                  <to>
                    <xdr:col>22</xdr:col>
                    <xdr:colOff>4533900</xdr:colOff>
                    <xdr:row>58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9" r:id="rId990" name="Check Box 1387">
              <controlPr defaultSize="0" autoFill="0" autoLine="0" autoPict="0">
                <anchor moveWithCells="1">
                  <from>
                    <xdr:col>22</xdr:col>
                    <xdr:colOff>38100</xdr:colOff>
                    <xdr:row>58</xdr:row>
                    <xdr:rowOff>449580</xdr:rowOff>
                  </from>
                  <to>
                    <xdr:col>22</xdr:col>
                    <xdr:colOff>4533900</xdr:colOff>
                    <xdr:row>58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0" r:id="rId991" name="Check Box 1388">
              <controlPr defaultSize="0" autoFill="0" autoLine="0" autoPict="0">
                <anchor moveWithCells="1">
                  <from>
                    <xdr:col>22</xdr:col>
                    <xdr:colOff>38100</xdr:colOff>
                    <xdr:row>58</xdr:row>
                    <xdr:rowOff>655320</xdr:rowOff>
                  </from>
                  <to>
                    <xdr:col>22</xdr:col>
                    <xdr:colOff>4533900</xdr:colOff>
                    <xdr:row>58</xdr:row>
                    <xdr:rowOff>845820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1" r:id="rId992" name="Check Box 1389">
              <controlPr defaultSize="0" autoFill="0" autoLine="0" autoPict="0">
                <anchor moveWithCells="1">
                  <from>
                    <xdr:col>22</xdr:col>
                    <xdr:colOff>38100</xdr:colOff>
                    <xdr:row>58</xdr:row>
                    <xdr:rowOff>861060</xdr:rowOff>
                  </from>
                  <to>
                    <xdr:col>22</xdr:col>
                    <xdr:colOff>4533900</xdr:colOff>
                    <xdr:row>58</xdr:row>
                    <xdr:rowOff>1051560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2" r:id="rId993" name="Check Box 1390">
              <controlPr defaultSize="0" autoFill="0" autoLine="0" autoPict="0">
                <anchor moveWithCells="1">
                  <from>
                    <xdr:col>24</xdr:col>
                    <xdr:colOff>38100</xdr:colOff>
                    <xdr:row>58</xdr:row>
                    <xdr:rowOff>30480</xdr:rowOff>
                  </from>
                  <to>
                    <xdr:col>24</xdr:col>
                    <xdr:colOff>4533900</xdr:colOff>
                    <xdr:row>58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8" r:id="rId994" name="Check Box 1396">
              <controlPr defaultSize="0" autoFill="0" autoLine="0" autoPict="0">
                <anchor moveWithCells="1">
                  <from>
                    <xdr:col>8</xdr:col>
                    <xdr:colOff>60960</xdr:colOff>
                    <xdr:row>59</xdr:row>
                    <xdr:rowOff>60960</xdr:rowOff>
                  </from>
                  <to>
                    <xdr:col>8</xdr:col>
                    <xdr:colOff>754380</xdr:colOff>
                    <xdr:row>59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9" r:id="rId995" name="Check Box 1397">
              <controlPr defaultSize="0" autoFill="0" autoLine="0" autoPict="0">
                <anchor moveWithCells="1">
                  <from>
                    <xdr:col>9</xdr:col>
                    <xdr:colOff>60960</xdr:colOff>
                    <xdr:row>59</xdr:row>
                    <xdr:rowOff>60960</xdr:rowOff>
                  </from>
                  <to>
                    <xdr:col>9</xdr:col>
                    <xdr:colOff>754380</xdr:colOff>
                    <xdr:row>59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0" r:id="rId996" name="Check Box 1398">
              <controlPr defaultSize="0" autoFill="0" autoLine="0" autoPict="0">
                <anchor moveWithCells="1">
                  <from>
                    <xdr:col>10</xdr:col>
                    <xdr:colOff>60960</xdr:colOff>
                    <xdr:row>59</xdr:row>
                    <xdr:rowOff>60960</xdr:rowOff>
                  </from>
                  <to>
                    <xdr:col>10</xdr:col>
                    <xdr:colOff>845820</xdr:colOff>
                    <xdr:row>59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1" r:id="rId997" name="Check Box 1399">
              <controlPr defaultSize="0" autoFill="0" autoLine="0" autoPict="0">
                <anchor moveWithCells="1">
                  <from>
                    <xdr:col>14</xdr:col>
                    <xdr:colOff>60960</xdr:colOff>
                    <xdr:row>59</xdr:row>
                    <xdr:rowOff>60960</xdr:rowOff>
                  </from>
                  <to>
                    <xdr:col>14</xdr:col>
                    <xdr:colOff>754380</xdr:colOff>
                    <xdr:row>59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3" r:id="rId998" name="Check Box 1401">
              <controlPr defaultSize="0" autoFill="0" autoLine="0" autoPict="0">
                <anchor moveWithCells="1">
                  <from>
                    <xdr:col>18</xdr:col>
                    <xdr:colOff>38100</xdr:colOff>
                    <xdr:row>59</xdr:row>
                    <xdr:rowOff>30480</xdr:rowOff>
                  </from>
                  <to>
                    <xdr:col>18</xdr:col>
                    <xdr:colOff>4533900</xdr:colOff>
                    <xdr:row>59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4" r:id="rId999" name="Check Box 1402">
              <controlPr defaultSize="0" autoFill="0" autoLine="0" autoPict="0">
                <anchor moveWithCells="1">
                  <from>
                    <xdr:col>18</xdr:col>
                    <xdr:colOff>38100</xdr:colOff>
                    <xdr:row>59</xdr:row>
                    <xdr:rowOff>259080</xdr:rowOff>
                  </from>
                  <to>
                    <xdr:col>18</xdr:col>
                    <xdr:colOff>4533900</xdr:colOff>
                    <xdr:row>59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5" r:id="rId1000" name="Check Box 1403">
              <controlPr defaultSize="0" autoFill="0" autoLine="0" autoPict="0">
                <anchor moveWithCells="1">
                  <from>
                    <xdr:col>18</xdr:col>
                    <xdr:colOff>30480</xdr:colOff>
                    <xdr:row>59</xdr:row>
                    <xdr:rowOff>480060</xdr:rowOff>
                  </from>
                  <to>
                    <xdr:col>18</xdr:col>
                    <xdr:colOff>4526280</xdr:colOff>
                    <xdr:row>59</xdr:row>
                    <xdr:rowOff>670560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6" r:id="rId1001" name="Check Box 1404">
              <controlPr defaultSize="0" autoFill="0" autoLine="0" autoPict="0">
                <anchor moveWithCells="1">
                  <from>
                    <xdr:col>20</xdr:col>
                    <xdr:colOff>38100</xdr:colOff>
                    <xdr:row>59</xdr:row>
                    <xdr:rowOff>30480</xdr:rowOff>
                  </from>
                  <to>
                    <xdr:col>20</xdr:col>
                    <xdr:colOff>4533900</xdr:colOff>
                    <xdr:row>59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7" r:id="rId1002" name="Check Box 1405">
              <controlPr defaultSize="0" autoFill="0" autoLine="0" autoPict="0">
                <anchor moveWithCells="1">
                  <from>
                    <xdr:col>20</xdr:col>
                    <xdr:colOff>30480</xdr:colOff>
                    <xdr:row>59</xdr:row>
                    <xdr:rowOff>251460</xdr:rowOff>
                  </from>
                  <to>
                    <xdr:col>20</xdr:col>
                    <xdr:colOff>4526280</xdr:colOff>
                    <xdr:row>59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8" r:id="rId1003" name="Check Box 1406">
              <controlPr defaultSize="0" autoFill="0" autoLine="0" autoPict="0">
                <anchor moveWithCells="1">
                  <from>
                    <xdr:col>20</xdr:col>
                    <xdr:colOff>38100</xdr:colOff>
                    <xdr:row>59</xdr:row>
                    <xdr:rowOff>464820</xdr:rowOff>
                  </from>
                  <to>
                    <xdr:col>20</xdr:col>
                    <xdr:colOff>4533900</xdr:colOff>
                    <xdr:row>59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9" r:id="rId1004" name="Check Box 1407">
              <controlPr defaultSize="0" autoFill="0" autoLine="0" autoPict="0">
                <anchor moveWithCells="1">
                  <from>
                    <xdr:col>20</xdr:col>
                    <xdr:colOff>38100</xdr:colOff>
                    <xdr:row>59</xdr:row>
                    <xdr:rowOff>685800</xdr:rowOff>
                  </from>
                  <to>
                    <xdr:col>20</xdr:col>
                    <xdr:colOff>4533900</xdr:colOff>
                    <xdr:row>59</xdr:row>
                    <xdr:rowOff>883920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0" r:id="rId1005" name="Check Box 1408">
              <controlPr defaultSize="0" autoFill="0" autoLine="0" autoPict="0">
                <anchor moveWithCells="1">
                  <from>
                    <xdr:col>20</xdr:col>
                    <xdr:colOff>38100</xdr:colOff>
                    <xdr:row>59</xdr:row>
                    <xdr:rowOff>906780</xdr:rowOff>
                  </from>
                  <to>
                    <xdr:col>20</xdr:col>
                    <xdr:colOff>4533900</xdr:colOff>
                    <xdr:row>59</xdr:row>
                    <xdr:rowOff>1097280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1" r:id="rId1006" name="Check Box 1409">
              <controlPr defaultSize="0" autoFill="0" autoLine="0" autoPict="0">
                <anchor moveWithCells="1">
                  <from>
                    <xdr:col>22</xdr:col>
                    <xdr:colOff>38100</xdr:colOff>
                    <xdr:row>59</xdr:row>
                    <xdr:rowOff>30480</xdr:rowOff>
                  </from>
                  <to>
                    <xdr:col>22</xdr:col>
                    <xdr:colOff>4533900</xdr:colOff>
                    <xdr:row>59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2" r:id="rId1007" name="Check Box 1410">
              <controlPr defaultSize="0" autoFill="0" autoLine="0" autoPict="0">
                <anchor moveWithCells="1">
                  <from>
                    <xdr:col>22</xdr:col>
                    <xdr:colOff>38100</xdr:colOff>
                    <xdr:row>59</xdr:row>
                    <xdr:rowOff>236220</xdr:rowOff>
                  </from>
                  <to>
                    <xdr:col>22</xdr:col>
                    <xdr:colOff>4533900</xdr:colOff>
                    <xdr:row>59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3" r:id="rId1008" name="Check Box 1411">
              <controlPr defaultSize="0" autoFill="0" autoLine="0" autoPict="0">
                <anchor moveWithCells="1">
                  <from>
                    <xdr:col>22</xdr:col>
                    <xdr:colOff>38100</xdr:colOff>
                    <xdr:row>59</xdr:row>
                    <xdr:rowOff>449580</xdr:rowOff>
                  </from>
                  <to>
                    <xdr:col>22</xdr:col>
                    <xdr:colOff>4533900</xdr:colOff>
                    <xdr:row>59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4" r:id="rId1009" name="Check Box 1412">
              <controlPr defaultSize="0" autoFill="0" autoLine="0" autoPict="0">
                <anchor moveWithCells="1">
                  <from>
                    <xdr:col>22</xdr:col>
                    <xdr:colOff>38100</xdr:colOff>
                    <xdr:row>59</xdr:row>
                    <xdr:rowOff>655320</xdr:rowOff>
                  </from>
                  <to>
                    <xdr:col>22</xdr:col>
                    <xdr:colOff>4533900</xdr:colOff>
                    <xdr:row>59</xdr:row>
                    <xdr:rowOff>845820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5" r:id="rId1010" name="Check Box 1413">
              <controlPr defaultSize="0" autoFill="0" autoLine="0" autoPict="0">
                <anchor moveWithCells="1">
                  <from>
                    <xdr:col>22</xdr:col>
                    <xdr:colOff>38100</xdr:colOff>
                    <xdr:row>59</xdr:row>
                    <xdr:rowOff>861060</xdr:rowOff>
                  </from>
                  <to>
                    <xdr:col>22</xdr:col>
                    <xdr:colOff>4533900</xdr:colOff>
                    <xdr:row>59</xdr:row>
                    <xdr:rowOff>1051560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6" r:id="rId1011" name="Check Box 1414">
              <controlPr defaultSize="0" autoFill="0" autoLine="0" autoPict="0">
                <anchor moveWithCells="1">
                  <from>
                    <xdr:col>24</xdr:col>
                    <xdr:colOff>38100</xdr:colOff>
                    <xdr:row>59</xdr:row>
                    <xdr:rowOff>30480</xdr:rowOff>
                  </from>
                  <to>
                    <xdr:col>24</xdr:col>
                    <xdr:colOff>4533900</xdr:colOff>
                    <xdr:row>59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2" r:id="rId1012" name="Check Box 1420">
              <controlPr defaultSize="0" autoFill="0" autoLine="0" autoPict="0">
                <anchor moveWithCells="1">
                  <from>
                    <xdr:col>8</xdr:col>
                    <xdr:colOff>60960</xdr:colOff>
                    <xdr:row>60</xdr:row>
                    <xdr:rowOff>60960</xdr:rowOff>
                  </from>
                  <to>
                    <xdr:col>8</xdr:col>
                    <xdr:colOff>754380</xdr:colOff>
                    <xdr:row>60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3" r:id="rId1013" name="Check Box 1421">
              <controlPr defaultSize="0" autoFill="0" autoLine="0" autoPict="0">
                <anchor moveWithCells="1">
                  <from>
                    <xdr:col>9</xdr:col>
                    <xdr:colOff>60960</xdr:colOff>
                    <xdr:row>60</xdr:row>
                    <xdr:rowOff>60960</xdr:rowOff>
                  </from>
                  <to>
                    <xdr:col>9</xdr:col>
                    <xdr:colOff>754380</xdr:colOff>
                    <xdr:row>60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4" r:id="rId1014" name="Check Box 1422">
              <controlPr defaultSize="0" autoFill="0" autoLine="0" autoPict="0">
                <anchor moveWithCells="1">
                  <from>
                    <xdr:col>10</xdr:col>
                    <xdr:colOff>60960</xdr:colOff>
                    <xdr:row>60</xdr:row>
                    <xdr:rowOff>60960</xdr:rowOff>
                  </from>
                  <to>
                    <xdr:col>10</xdr:col>
                    <xdr:colOff>845820</xdr:colOff>
                    <xdr:row>60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5" r:id="rId1015" name="Check Box 1423">
              <controlPr defaultSize="0" autoFill="0" autoLine="0" autoPict="0">
                <anchor moveWithCells="1">
                  <from>
                    <xdr:col>14</xdr:col>
                    <xdr:colOff>60960</xdr:colOff>
                    <xdr:row>60</xdr:row>
                    <xdr:rowOff>60960</xdr:rowOff>
                  </from>
                  <to>
                    <xdr:col>14</xdr:col>
                    <xdr:colOff>754380</xdr:colOff>
                    <xdr:row>60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7" r:id="rId1016" name="Check Box 1425">
              <controlPr defaultSize="0" autoFill="0" autoLine="0" autoPict="0">
                <anchor moveWithCells="1">
                  <from>
                    <xdr:col>18</xdr:col>
                    <xdr:colOff>38100</xdr:colOff>
                    <xdr:row>60</xdr:row>
                    <xdr:rowOff>30480</xdr:rowOff>
                  </from>
                  <to>
                    <xdr:col>18</xdr:col>
                    <xdr:colOff>4533900</xdr:colOff>
                    <xdr:row>60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8" r:id="rId1017" name="Check Box 1426">
              <controlPr defaultSize="0" autoFill="0" autoLine="0" autoPict="0">
                <anchor moveWithCells="1">
                  <from>
                    <xdr:col>18</xdr:col>
                    <xdr:colOff>38100</xdr:colOff>
                    <xdr:row>60</xdr:row>
                    <xdr:rowOff>259080</xdr:rowOff>
                  </from>
                  <to>
                    <xdr:col>18</xdr:col>
                    <xdr:colOff>4533900</xdr:colOff>
                    <xdr:row>60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9" r:id="rId1018" name="Check Box 1427">
              <controlPr defaultSize="0" autoFill="0" autoLine="0" autoPict="0">
                <anchor moveWithCells="1">
                  <from>
                    <xdr:col>18</xdr:col>
                    <xdr:colOff>30480</xdr:colOff>
                    <xdr:row>60</xdr:row>
                    <xdr:rowOff>480060</xdr:rowOff>
                  </from>
                  <to>
                    <xdr:col>18</xdr:col>
                    <xdr:colOff>4526280</xdr:colOff>
                    <xdr:row>60</xdr:row>
                    <xdr:rowOff>670560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0" r:id="rId1019" name="Check Box 1428">
              <controlPr defaultSize="0" autoFill="0" autoLine="0" autoPict="0">
                <anchor moveWithCells="1">
                  <from>
                    <xdr:col>20</xdr:col>
                    <xdr:colOff>38100</xdr:colOff>
                    <xdr:row>60</xdr:row>
                    <xdr:rowOff>30480</xdr:rowOff>
                  </from>
                  <to>
                    <xdr:col>20</xdr:col>
                    <xdr:colOff>4533900</xdr:colOff>
                    <xdr:row>60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1" r:id="rId1020" name="Check Box 1429">
              <controlPr defaultSize="0" autoFill="0" autoLine="0" autoPict="0">
                <anchor moveWithCells="1">
                  <from>
                    <xdr:col>20</xdr:col>
                    <xdr:colOff>30480</xdr:colOff>
                    <xdr:row>60</xdr:row>
                    <xdr:rowOff>251460</xdr:rowOff>
                  </from>
                  <to>
                    <xdr:col>20</xdr:col>
                    <xdr:colOff>4526280</xdr:colOff>
                    <xdr:row>60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2" r:id="rId1021" name="Check Box 1430">
              <controlPr defaultSize="0" autoFill="0" autoLine="0" autoPict="0">
                <anchor moveWithCells="1">
                  <from>
                    <xdr:col>20</xdr:col>
                    <xdr:colOff>38100</xdr:colOff>
                    <xdr:row>60</xdr:row>
                    <xdr:rowOff>464820</xdr:rowOff>
                  </from>
                  <to>
                    <xdr:col>20</xdr:col>
                    <xdr:colOff>4533900</xdr:colOff>
                    <xdr:row>60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3" r:id="rId1022" name="Check Box 1431">
              <controlPr defaultSize="0" autoFill="0" autoLine="0" autoPict="0">
                <anchor moveWithCells="1">
                  <from>
                    <xdr:col>20</xdr:col>
                    <xdr:colOff>38100</xdr:colOff>
                    <xdr:row>60</xdr:row>
                    <xdr:rowOff>685800</xdr:rowOff>
                  </from>
                  <to>
                    <xdr:col>20</xdr:col>
                    <xdr:colOff>4533900</xdr:colOff>
                    <xdr:row>60</xdr:row>
                    <xdr:rowOff>883920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4" r:id="rId1023" name="Check Box 1432">
              <controlPr defaultSize="0" autoFill="0" autoLine="0" autoPict="0">
                <anchor moveWithCells="1">
                  <from>
                    <xdr:col>20</xdr:col>
                    <xdr:colOff>38100</xdr:colOff>
                    <xdr:row>60</xdr:row>
                    <xdr:rowOff>906780</xdr:rowOff>
                  </from>
                  <to>
                    <xdr:col>20</xdr:col>
                    <xdr:colOff>4533900</xdr:colOff>
                    <xdr:row>60</xdr:row>
                    <xdr:rowOff>1097280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5" r:id="rId1024" name="Check Box 1433">
              <controlPr defaultSize="0" autoFill="0" autoLine="0" autoPict="0">
                <anchor moveWithCells="1">
                  <from>
                    <xdr:col>22</xdr:col>
                    <xdr:colOff>38100</xdr:colOff>
                    <xdr:row>60</xdr:row>
                    <xdr:rowOff>30480</xdr:rowOff>
                  </from>
                  <to>
                    <xdr:col>22</xdr:col>
                    <xdr:colOff>4533900</xdr:colOff>
                    <xdr:row>60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6" r:id="rId1025" name="Check Box 1434">
              <controlPr defaultSize="0" autoFill="0" autoLine="0" autoPict="0">
                <anchor moveWithCells="1">
                  <from>
                    <xdr:col>22</xdr:col>
                    <xdr:colOff>38100</xdr:colOff>
                    <xdr:row>60</xdr:row>
                    <xdr:rowOff>236220</xdr:rowOff>
                  </from>
                  <to>
                    <xdr:col>22</xdr:col>
                    <xdr:colOff>4533900</xdr:colOff>
                    <xdr:row>60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7" r:id="rId1026" name="Check Box 1435">
              <controlPr defaultSize="0" autoFill="0" autoLine="0" autoPict="0">
                <anchor moveWithCells="1">
                  <from>
                    <xdr:col>22</xdr:col>
                    <xdr:colOff>38100</xdr:colOff>
                    <xdr:row>60</xdr:row>
                    <xdr:rowOff>449580</xdr:rowOff>
                  </from>
                  <to>
                    <xdr:col>22</xdr:col>
                    <xdr:colOff>4533900</xdr:colOff>
                    <xdr:row>60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8" r:id="rId1027" name="Check Box 1436">
              <controlPr defaultSize="0" autoFill="0" autoLine="0" autoPict="0">
                <anchor moveWithCells="1">
                  <from>
                    <xdr:col>22</xdr:col>
                    <xdr:colOff>38100</xdr:colOff>
                    <xdr:row>60</xdr:row>
                    <xdr:rowOff>655320</xdr:rowOff>
                  </from>
                  <to>
                    <xdr:col>22</xdr:col>
                    <xdr:colOff>4533900</xdr:colOff>
                    <xdr:row>60</xdr:row>
                    <xdr:rowOff>845820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9" r:id="rId1028" name="Check Box 1437">
              <controlPr defaultSize="0" autoFill="0" autoLine="0" autoPict="0">
                <anchor moveWithCells="1">
                  <from>
                    <xdr:col>22</xdr:col>
                    <xdr:colOff>38100</xdr:colOff>
                    <xdr:row>60</xdr:row>
                    <xdr:rowOff>861060</xdr:rowOff>
                  </from>
                  <to>
                    <xdr:col>22</xdr:col>
                    <xdr:colOff>4533900</xdr:colOff>
                    <xdr:row>60</xdr:row>
                    <xdr:rowOff>1051560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0" r:id="rId1029" name="Check Box 1438">
              <controlPr defaultSize="0" autoFill="0" autoLine="0" autoPict="0">
                <anchor moveWithCells="1">
                  <from>
                    <xdr:col>24</xdr:col>
                    <xdr:colOff>38100</xdr:colOff>
                    <xdr:row>60</xdr:row>
                    <xdr:rowOff>30480</xdr:rowOff>
                  </from>
                  <to>
                    <xdr:col>24</xdr:col>
                    <xdr:colOff>4533900</xdr:colOff>
                    <xdr:row>60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6" r:id="rId1030" name="Check Box 1444">
              <controlPr defaultSize="0" autoFill="0" autoLine="0" autoPict="0">
                <anchor moveWithCells="1">
                  <from>
                    <xdr:col>8</xdr:col>
                    <xdr:colOff>60960</xdr:colOff>
                    <xdr:row>61</xdr:row>
                    <xdr:rowOff>60960</xdr:rowOff>
                  </from>
                  <to>
                    <xdr:col>8</xdr:col>
                    <xdr:colOff>754380</xdr:colOff>
                    <xdr:row>61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7" r:id="rId1031" name="Check Box 1445">
              <controlPr defaultSize="0" autoFill="0" autoLine="0" autoPict="0">
                <anchor moveWithCells="1">
                  <from>
                    <xdr:col>9</xdr:col>
                    <xdr:colOff>60960</xdr:colOff>
                    <xdr:row>61</xdr:row>
                    <xdr:rowOff>60960</xdr:rowOff>
                  </from>
                  <to>
                    <xdr:col>9</xdr:col>
                    <xdr:colOff>754380</xdr:colOff>
                    <xdr:row>61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8" r:id="rId1032" name="Check Box 1446">
              <controlPr defaultSize="0" autoFill="0" autoLine="0" autoPict="0">
                <anchor moveWithCells="1">
                  <from>
                    <xdr:col>10</xdr:col>
                    <xdr:colOff>60960</xdr:colOff>
                    <xdr:row>61</xdr:row>
                    <xdr:rowOff>60960</xdr:rowOff>
                  </from>
                  <to>
                    <xdr:col>10</xdr:col>
                    <xdr:colOff>845820</xdr:colOff>
                    <xdr:row>61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9" r:id="rId1033" name="Check Box 1447">
              <controlPr defaultSize="0" autoFill="0" autoLine="0" autoPict="0">
                <anchor moveWithCells="1">
                  <from>
                    <xdr:col>14</xdr:col>
                    <xdr:colOff>60960</xdr:colOff>
                    <xdr:row>61</xdr:row>
                    <xdr:rowOff>60960</xdr:rowOff>
                  </from>
                  <to>
                    <xdr:col>14</xdr:col>
                    <xdr:colOff>754380</xdr:colOff>
                    <xdr:row>61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1" r:id="rId1034" name="Check Box 1449">
              <controlPr defaultSize="0" autoFill="0" autoLine="0" autoPict="0">
                <anchor moveWithCells="1">
                  <from>
                    <xdr:col>18</xdr:col>
                    <xdr:colOff>38100</xdr:colOff>
                    <xdr:row>61</xdr:row>
                    <xdr:rowOff>30480</xdr:rowOff>
                  </from>
                  <to>
                    <xdr:col>18</xdr:col>
                    <xdr:colOff>4533900</xdr:colOff>
                    <xdr:row>61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2" r:id="rId1035" name="Check Box 1450">
              <controlPr defaultSize="0" autoFill="0" autoLine="0" autoPict="0">
                <anchor moveWithCells="1">
                  <from>
                    <xdr:col>18</xdr:col>
                    <xdr:colOff>38100</xdr:colOff>
                    <xdr:row>61</xdr:row>
                    <xdr:rowOff>259080</xdr:rowOff>
                  </from>
                  <to>
                    <xdr:col>18</xdr:col>
                    <xdr:colOff>4533900</xdr:colOff>
                    <xdr:row>61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3" r:id="rId1036" name="Check Box 1451">
              <controlPr defaultSize="0" autoFill="0" autoLine="0" autoPict="0">
                <anchor moveWithCells="1">
                  <from>
                    <xdr:col>18</xdr:col>
                    <xdr:colOff>30480</xdr:colOff>
                    <xdr:row>61</xdr:row>
                    <xdr:rowOff>480060</xdr:rowOff>
                  </from>
                  <to>
                    <xdr:col>18</xdr:col>
                    <xdr:colOff>4526280</xdr:colOff>
                    <xdr:row>61</xdr:row>
                    <xdr:rowOff>670560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4" r:id="rId1037" name="Check Box 1452">
              <controlPr defaultSize="0" autoFill="0" autoLine="0" autoPict="0">
                <anchor moveWithCells="1">
                  <from>
                    <xdr:col>20</xdr:col>
                    <xdr:colOff>38100</xdr:colOff>
                    <xdr:row>61</xdr:row>
                    <xdr:rowOff>30480</xdr:rowOff>
                  </from>
                  <to>
                    <xdr:col>20</xdr:col>
                    <xdr:colOff>4533900</xdr:colOff>
                    <xdr:row>61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5" r:id="rId1038" name="Check Box 1453">
              <controlPr defaultSize="0" autoFill="0" autoLine="0" autoPict="0">
                <anchor moveWithCells="1">
                  <from>
                    <xdr:col>20</xdr:col>
                    <xdr:colOff>30480</xdr:colOff>
                    <xdr:row>61</xdr:row>
                    <xdr:rowOff>251460</xdr:rowOff>
                  </from>
                  <to>
                    <xdr:col>20</xdr:col>
                    <xdr:colOff>4526280</xdr:colOff>
                    <xdr:row>61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6" r:id="rId1039" name="Check Box 1454">
              <controlPr defaultSize="0" autoFill="0" autoLine="0" autoPict="0">
                <anchor moveWithCells="1">
                  <from>
                    <xdr:col>20</xdr:col>
                    <xdr:colOff>38100</xdr:colOff>
                    <xdr:row>61</xdr:row>
                    <xdr:rowOff>464820</xdr:rowOff>
                  </from>
                  <to>
                    <xdr:col>20</xdr:col>
                    <xdr:colOff>4533900</xdr:colOff>
                    <xdr:row>61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7" r:id="rId1040" name="Check Box 1455">
              <controlPr defaultSize="0" autoFill="0" autoLine="0" autoPict="0">
                <anchor moveWithCells="1">
                  <from>
                    <xdr:col>20</xdr:col>
                    <xdr:colOff>38100</xdr:colOff>
                    <xdr:row>61</xdr:row>
                    <xdr:rowOff>685800</xdr:rowOff>
                  </from>
                  <to>
                    <xdr:col>20</xdr:col>
                    <xdr:colOff>4533900</xdr:colOff>
                    <xdr:row>61</xdr:row>
                    <xdr:rowOff>883920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8" r:id="rId1041" name="Check Box 1456">
              <controlPr defaultSize="0" autoFill="0" autoLine="0" autoPict="0">
                <anchor moveWithCells="1">
                  <from>
                    <xdr:col>20</xdr:col>
                    <xdr:colOff>38100</xdr:colOff>
                    <xdr:row>61</xdr:row>
                    <xdr:rowOff>906780</xdr:rowOff>
                  </from>
                  <to>
                    <xdr:col>20</xdr:col>
                    <xdr:colOff>4533900</xdr:colOff>
                    <xdr:row>61</xdr:row>
                    <xdr:rowOff>1097280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9" r:id="rId1042" name="Check Box 1457">
              <controlPr defaultSize="0" autoFill="0" autoLine="0" autoPict="0">
                <anchor moveWithCells="1">
                  <from>
                    <xdr:col>22</xdr:col>
                    <xdr:colOff>38100</xdr:colOff>
                    <xdr:row>61</xdr:row>
                    <xdr:rowOff>30480</xdr:rowOff>
                  </from>
                  <to>
                    <xdr:col>22</xdr:col>
                    <xdr:colOff>4533900</xdr:colOff>
                    <xdr:row>61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0" r:id="rId1043" name="Check Box 1458">
              <controlPr defaultSize="0" autoFill="0" autoLine="0" autoPict="0">
                <anchor moveWithCells="1">
                  <from>
                    <xdr:col>22</xdr:col>
                    <xdr:colOff>38100</xdr:colOff>
                    <xdr:row>61</xdr:row>
                    <xdr:rowOff>236220</xdr:rowOff>
                  </from>
                  <to>
                    <xdr:col>22</xdr:col>
                    <xdr:colOff>4533900</xdr:colOff>
                    <xdr:row>61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1" r:id="rId1044" name="Check Box 1459">
              <controlPr defaultSize="0" autoFill="0" autoLine="0" autoPict="0">
                <anchor moveWithCells="1">
                  <from>
                    <xdr:col>22</xdr:col>
                    <xdr:colOff>38100</xdr:colOff>
                    <xdr:row>61</xdr:row>
                    <xdr:rowOff>449580</xdr:rowOff>
                  </from>
                  <to>
                    <xdr:col>22</xdr:col>
                    <xdr:colOff>4533900</xdr:colOff>
                    <xdr:row>61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2" r:id="rId1045" name="Check Box 1460">
              <controlPr defaultSize="0" autoFill="0" autoLine="0" autoPict="0">
                <anchor moveWithCells="1">
                  <from>
                    <xdr:col>22</xdr:col>
                    <xdr:colOff>38100</xdr:colOff>
                    <xdr:row>61</xdr:row>
                    <xdr:rowOff>655320</xdr:rowOff>
                  </from>
                  <to>
                    <xdr:col>22</xdr:col>
                    <xdr:colOff>4533900</xdr:colOff>
                    <xdr:row>61</xdr:row>
                    <xdr:rowOff>845820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3" r:id="rId1046" name="Check Box 1461">
              <controlPr defaultSize="0" autoFill="0" autoLine="0" autoPict="0">
                <anchor moveWithCells="1">
                  <from>
                    <xdr:col>22</xdr:col>
                    <xdr:colOff>38100</xdr:colOff>
                    <xdr:row>61</xdr:row>
                    <xdr:rowOff>861060</xdr:rowOff>
                  </from>
                  <to>
                    <xdr:col>22</xdr:col>
                    <xdr:colOff>4533900</xdr:colOff>
                    <xdr:row>61</xdr:row>
                    <xdr:rowOff>1051560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4" r:id="rId1047" name="Check Box 1462">
              <controlPr defaultSize="0" autoFill="0" autoLine="0" autoPict="0">
                <anchor moveWithCells="1">
                  <from>
                    <xdr:col>24</xdr:col>
                    <xdr:colOff>38100</xdr:colOff>
                    <xdr:row>61</xdr:row>
                    <xdr:rowOff>30480</xdr:rowOff>
                  </from>
                  <to>
                    <xdr:col>24</xdr:col>
                    <xdr:colOff>4533900</xdr:colOff>
                    <xdr:row>61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0" r:id="rId1048" name="Check Box 1468">
              <controlPr defaultSize="0" autoFill="0" autoLine="0" autoPict="0">
                <anchor moveWithCells="1">
                  <from>
                    <xdr:col>8</xdr:col>
                    <xdr:colOff>60960</xdr:colOff>
                    <xdr:row>62</xdr:row>
                    <xdr:rowOff>60960</xdr:rowOff>
                  </from>
                  <to>
                    <xdr:col>8</xdr:col>
                    <xdr:colOff>754380</xdr:colOff>
                    <xdr:row>62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1" r:id="rId1049" name="Check Box 1469">
              <controlPr defaultSize="0" autoFill="0" autoLine="0" autoPict="0">
                <anchor moveWithCells="1">
                  <from>
                    <xdr:col>9</xdr:col>
                    <xdr:colOff>60960</xdr:colOff>
                    <xdr:row>62</xdr:row>
                    <xdr:rowOff>60960</xdr:rowOff>
                  </from>
                  <to>
                    <xdr:col>9</xdr:col>
                    <xdr:colOff>754380</xdr:colOff>
                    <xdr:row>62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2" r:id="rId1050" name="Check Box 1470">
              <controlPr defaultSize="0" autoFill="0" autoLine="0" autoPict="0">
                <anchor moveWithCells="1">
                  <from>
                    <xdr:col>10</xdr:col>
                    <xdr:colOff>60960</xdr:colOff>
                    <xdr:row>62</xdr:row>
                    <xdr:rowOff>60960</xdr:rowOff>
                  </from>
                  <to>
                    <xdr:col>10</xdr:col>
                    <xdr:colOff>845820</xdr:colOff>
                    <xdr:row>62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3" r:id="rId1051" name="Check Box 1471">
              <controlPr defaultSize="0" autoFill="0" autoLine="0" autoPict="0">
                <anchor moveWithCells="1">
                  <from>
                    <xdr:col>14</xdr:col>
                    <xdr:colOff>60960</xdr:colOff>
                    <xdr:row>62</xdr:row>
                    <xdr:rowOff>60960</xdr:rowOff>
                  </from>
                  <to>
                    <xdr:col>14</xdr:col>
                    <xdr:colOff>754380</xdr:colOff>
                    <xdr:row>62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5" r:id="rId1052" name="Check Box 1473">
              <controlPr defaultSize="0" autoFill="0" autoLine="0" autoPict="0">
                <anchor moveWithCells="1">
                  <from>
                    <xdr:col>18</xdr:col>
                    <xdr:colOff>38100</xdr:colOff>
                    <xdr:row>62</xdr:row>
                    <xdr:rowOff>30480</xdr:rowOff>
                  </from>
                  <to>
                    <xdr:col>18</xdr:col>
                    <xdr:colOff>4533900</xdr:colOff>
                    <xdr:row>62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6" r:id="rId1053" name="Check Box 1474">
              <controlPr defaultSize="0" autoFill="0" autoLine="0" autoPict="0">
                <anchor moveWithCells="1">
                  <from>
                    <xdr:col>18</xdr:col>
                    <xdr:colOff>38100</xdr:colOff>
                    <xdr:row>62</xdr:row>
                    <xdr:rowOff>259080</xdr:rowOff>
                  </from>
                  <to>
                    <xdr:col>18</xdr:col>
                    <xdr:colOff>4533900</xdr:colOff>
                    <xdr:row>62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7" r:id="rId1054" name="Check Box 1475">
              <controlPr defaultSize="0" autoFill="0" autoLine="0" autoPict="0">
                <anchor moveWithCells="1">
                  <from>
                    <xdr:col>18</xdr:col>
                    <xdr:colOff>30480</xdr:colOff>
                    <xdr:row>62</xdr:row>
                    <xdr:rowOff>480060</xdr:rowOff>
                  </from>
                  <to>
                    <xdr:col>18</xdr:col>
                    <xdr:colOff>4526280</xdr:colOff>
                    <xdr:row>62</xdr:row>
                    <xdr:rowOff>670560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8" r:id="rId1055" name="Check Box 1476">
              <controlPr defaultSize="0" autoFill="0" autoLine="0" autoPict="0">
                <anchor moveWithCells="1">
                  <from>
                    <xdr:col>20</xdr:col>
                    <xdr:colOff>38100</xdr:colOff>
                    <xdr:row>62</xdr:row>
                    <xdr:rowOff>30480</xdr:rowOff>
                  </from>
                  <to>
                    <xdr:col>20</xdr:col>
                    <xdr:colOff>4533900</xdr:colOff>
                    <xdr:row>62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9" r:id="rId1056" name="Check Box 1477">
              <controlPr defaultSize="0" autoFill="0" autoLine="0" autoPict="0">
                <anchor moveWithCells="1">
                  <from>
                    <xdr:col>20</xdr:col>
                    <xdr:colOff>30480</xdr:colOff>
                    <xdr:row>62</xdr:row>
                    <xdr:rowOff>251460</xdr:rowOff>
                  </from>
                  <to>
                    <xdr:col>20</xdr:col>
                    <xdr:colOff>4526280</xdr:colOff>
                    <xdr:row>62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0" r:id="rId1057" name="Check Box 1478">
              <controlPr defaultSize="0" autoFill="0" autoLine="0" autoPict="0">
                <anchor moveWithCells="1">
                  <from>
                    <xdr:col>20</xdr:col>
                    <xdr:colOff>38100</xdr:colOff>
                    <xdr:row>62</xdr:row>
                    <xdr:rowOff>464820</xdr:rowOff>
                  </from>
                  <to>
                    <xdr:col>20</xdr:col>
                    <xdr:colOff>4533900</xdr:colOff>
                    <xdr:row>62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1" r:id="rId1058" name="Check Box 1479">
              <controlPr defaultSize="0" autoFill="0" autoLine="0" autoPict="0">
                <anchor moveWithCells="1">
                  <from>
                    <xdr:col>20</xdr:col>
                    <xdr:colOff>38100</xdr:colOff>
                    <xdr:row>62</xdr:row>
                    <xdr:rowOff>685800</xdr:rowOff>
                  </from>
                  <to>
                    <xdr:col>20</xdr:col>
                    <xdr:colOff>4533900</xdr:colOff>
                    <xdr:row>62</xdr:row>
                    <xdr:rowOff>883920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2" r:id="rId1059" name="Check Box 1480">
              <controlPr defaultSize="0" autoFill="0" autoLine="0" autoPict="0">
                <anchor moveWithCells="1">
                  <from>
                    <xdr:col>20</xdr:col>
                    <xdr:colOff>38100</xdr:colOff>
                    <xdr:row>62</xdr:row>
                    <xdr:rowOff>906780</xdr:rowOff>
                  </from>
                  <to>
                    <xdr:col>20</xdr:col>
                    <xdr:colOff>4533900</xdr:colOff>
                    <xdr:row>62</xdr:row>
                    <xdr:rowOff>1097280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3" r:id="rId1060" name="Check Box 1481">
              <controlPr defaultSize="0" autoFill="0" autoLine="0" autoPict="0">
                <anchor moveWithCells="1">
                  <from>
                    <xdr:col>22</xdr:col>
                    <xdr:colOff>38100</xdr:colOff>
                    <xdr:row>62</xdr:row>
                    <xdr:rowOff>30480</xdr:rowOff>
                  </from>
                  <to>
                    <xdr:col>22</xdr:col>
                    <xdr:colOff>4533900</xdr:colOff>
                    <xdr:row>62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4" r:id="rId1061" name="Check Box 1482">
              <controlPr defaultSize="0" autoFill="0" autoLine="0" autoPict="0">
                <anchor moveWithCells="1">
                  <from>
                    <xdr:col>22</xdr:col>
                    <xdr:colOff>38100</xdr:colOff>
                    <xdr:row>62</xdr:row>
                    <xdr:rowOff>236220</xdr:rowOff>
                  </from>
                  <to>
                    <xdr:col>22</xdr:col>
                    <xdr:colOff>4533900</xdr:colOff>
                    <xdr:row>62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5" r:id="rId1062" name="Check Box 1483">
              <controlPr defaultSize="0" autoFill="0" autoLine="0" autoPict="0">
                <anchor moveWithCells="1">
                  <from>
                    <xdr:col>22</xdr:col>
                    <xdr:colOff>38100</xdr:colOff>
                    <xdr:row>62</xdr:row>
                    <xdr:rowOff>449580</xdr:rowOff>
                  </from>
                  <to>
                    <xdr:col>22</xdr:col>
                    <xdr:colOff>4533900</xdr:colOff>
                    <xdr:row>62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6" r:id="rId1063" name="Check Box 1484">
              <controlPr defaultSize="0" autoFill="0" autoLine="0" autoPict="0">
                <anchor moveWithCells="1">
                  <from>
                    <xdr:col>22</xdr:col>
                    <xdr:colOff>38100</xdr:colOff>
                    <xdr:row>62</xdr:row>
                    <xdr:rowOff>655320</xdr:rowOff>
                  </from>
                  <to>
                    <xdr:col>22</xdr:col>
                    <xdr:colOff>4533900</xdr:colOff>
                    <xdr:row>62</xdr:row>
                    <xdr:rowOff>845820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7" r:id="rId1064" name="Check Box 1485">
              <controlPr defaultSize="0" autoFill="0" autoLine="0" autoPict="0">
                <anchor moveWithCells="1">
                  <from>
                    <xdr:col>22</xdr:col>
                    <xdr:colOff>38100</xdr:colOff>
                    <xdr:row>62</xdr:row>
                    <xdr:rowOff>861060</xdr:rowOff>
                  </from>
                  <to>
                    <xdr:col>22</xdr:col>
                    <xdr:colOff>4533900</xdr:colOff>
                    <xdr:row>62</xdr:row>
                    <xdr:rowOff>1051560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8" r:id="rId1065" name="Check Box 1486">
              <controlPr defaultSize="0" autoFill="0" autoLine="0" autoPict="0">
                <anchor moveWithCells="1">
                  <from>
                    <xdr:col>24</xdr:col>
                    <xdr:colOff>38100</xdr:colOff>
                    <xdr:row>62</xdr:row>
                    <xdr:rowOff>30480</xdr:rowOff>
                  </from>
                  <to>
                    <xdr:col>24</xdr:col>
                    <xdr:colOff>4533900</xdr:colOff>
                    <xdr:row>62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64" r:id="rId1066" name="Check Box 1492">
              <controlPr defaultSize="0" autoFill="0" autoLine="0" autoPict="0">
                <anchor moveWithCells="1">
                  <from>
                    <xdr:col>8</xdr:col>
                    <xdr:colOff>60960</xdr:colOff>
                    <xdr:row>63</xdr:row>
                    <xdr:rowOff>60960</xdr:rowOff>
                  </from>
                  <to>
                    <xdr:col>8</xdr:col>
                    <xdr:colOff>754380</xdr:colOff>
                    <xdr:row>63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65" r:id="rId1067" name="Check Box 1493">
              <controlPr defaultSize="0" autoFill="0" autoLine="0" autoPict="0">
                <anchor moveWithCells="1">
                  <from>
                    <xdr:col>9</xdr:col>
                    <xdr:colOff>60960</xdr:colOff>
                    <xdr:row>63</xdr:row>
                    <xdr:rowOff>60960</xdr:rowOff>
                  </from>
                  <to>
                    <xdr:col>9</xdr:col>
                    <xdr:colOff>754380</xdr:colOff>
                    <xdr:row>63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66" r:id="rId1068" name="Check Box 1494">
              <controlPr defaultSize="0" autoFill="0" autoLine="0" autoPict="0">
                <anchor moveWithCells="1">
                  <from>
                    <xdr:col>10</xdr:col>
                    <xdr:colOff>60960</xdr:colOff>
                    <xdr:row>63</xdr:row>
                    <xdr:rowOff>60960</xdr:rowOff>
                  </from>
                  <to>
                    <xdr:col>10</xdr:col>
                    <xdr:colOff>845820</xdr:colOff>
                    <xdr:row>63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67" r:id="rId1069" name="Check Box 1495">
              <controlPr defaultSize="0" autoFill="0" autoLine="0" autoPict="0">
                <anchor moveWithCells="1">
                  <from>
                    <xdr:col>14</xdr:col>
                    <xdr:colOff>60960</xdr:colOff>
                    <xdr:row>63</xdr:row>
                    <xdr:rowOff>60960</xdr:rowOff>
                  </from>
                  <to>
                    <xdr:col>14</xdr:col>
                    <xdr:colOff>754380</xdr:colOff>
                    <xdr:row>63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69" r:id="rId1070" name="Check Box 1497">
              <controlPr defaultSize="0" autoFill="0" autoLine="0" autoPict="0">
                <anchor moveWithCells="1">
                  <from>
                    <xdr:col>18</xdr:col>
                    <xdr:colOff>38100</xdr:colOff>
                    <xdr:row>63</xdr:row>
                    <xdr:rowOff>30480</xdr:rowOff>
                  </from>
                  <to>
                    <xdr:col>18</xdr:col>
                    <xdr:colOff>4533900</xdr:colOff>
                    <xdr:row>63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0" r:id="rId1071" name="Check Box 1498">
              <controlPr defaultSize="0" autoFill="0" autoLine="0" autoPict="0">
                <anchor moveWithCells="1">
                  <from>
                    <xdr:col>18</xdr:col>
                    <xdr:colOff>38100</xdr:colOff>
                    <xdr:row>63</xdr:row>
                    <xdr:rowOff>259080</xdr:rowOff>
                  </from>
                  <to>
                    <xdr:col>18</xdr:col>
                    <xdr:colOff>4533900</xdr:colOff>
                    <xdr:row>63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1" r:id="rId1072" name="Check Box 1499">
              <controlPr defaultSize="0" autoFill="0" autoLine="0" autoPict="0">
                <anchor moveWithCells="1">
                  <from>
                    <xdr:col>18</xdr:col>
                    <xdr:colOff>30480</xdr:colOff>
                    <xdr:row>63</xdr:row>
                    <xdr:rowOff>480060</xdr:rowOff>
                  </from>
                  <to>
                    <xdr:col>18</xdr:col>
                    <xdr:colOff>4526280</xdr:colOff>
                    <xdr:row>63</xdr:row>
                    <xdr:rowOff>670560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2" r:id="rId1073" name="Check Box 1500">
              <controlPr defaultSize="0" autoFill="0" autoLine="0" autoPict="0">
                <anchor moveWithCells="1">
                  <from>
                    <xdr:col>20</xdr:col>
                    <xdr:colOff>38100</xdr:colOff>
                    <xdr:row>63</xdr:row>
                    <xdr:rowOff>30480</xdr:rowOff>
                  </from>
                  <to>
                    <xdr:col>20</xdr:col>
                    <xdr:colOff>4533900</xdr:colOff>
                    <xdr:row>63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3" r:id="rId1074" name="Check Box 1501">
              <controlPr defaultSize="0" autoFill="0" autoLine="0" autoPict="0">
                <anchor moveWithCells="1">
                  <from>
                    <xdr:col>20</xdr:col>
                    <xdr:colOff>30480</xdr:colOff>
                    <xdr:row>63</xdr:row>
                    <xdr:rowOff>251460</xdr:rowOff>
                  </from>
                  <to>
                    <xdr:col>20</xdr:col>
                    <xdr:colOff>4526280</xdr:colOff>
                    <xdr:row>63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4" r:id="rId1075" name="Check Box 1502">
              <controlPr defaultSize="0" autoFill="0" autoLine="0" autoPict="0">
                <anchor moveWithCells="1">
                  <from>
                    <xdr:col>20</xdr:col>
                    <xdr:colOff>38100</xdr:colOff>
                    <xdr:row>63</xdr:row>
                    <xdr:rowOff>464820</xdr:rowOff>
                  </from>
                  <to>
                    <xdr:col>20</xdr:col>
                    <xdr:colOff>4533900</xdr:colOff>
                    <xdr:row>63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5" r:id="rId1076" name="Check Box 1503">
              <controlPr defaultSize="0" autoFill="0" autoLine="0" autoPict="0">
                <anchor moveWithCells="1">
                  <from>
                    <xdr:col>20</xdr:col>
                    <xdr:colOff>38100</xdr:colOff>
                    <xdr:row>63</xdr:row>
                    <xdr:rowOff>685800</xdr:rowOff>
                  </from>
                  <to>
                    <xdr:col>20</xdr:col>
                    <xdr:colOff>4533900</xdr:colOff>
                    <xdr:row>63</xdr:row>
                    <xdr:rowOff>883920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6" r:id="rId1077" name="Check Box 1504">
              <controlPr defaultSize="0" autoFill="0" autoLine="0" autoPict="0">
                <anchor moveWithCells="1">
                  <from>
                    <xdr:col>20</xdr:col>
                    <xdr:colOff>38100</xdr:colOff>
                    <xdr:row>63</xdr:row>
                    <xdr:rowOff>906780</xdr:rowOff>
                  </from>
                  <to>
                    <xdr:col>20</xdr:col>
                    <xdr:colOff>4533900</xdr:colOff>
                    <xdr:row>63</xdr:row>
                    <xdr:rowOff>1097280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7" r:id="rId1078" name="Check Box 1505">
              <controlPr defaultSize="0" autoFill="0" autoLine="0" autoPict="0">
                <anchor moveWithCells="1">
                  <from>
                    <xdr:col>22</xdr:col>
                    <xdr:colOff>38100</xdr:colOff>
                    <xdr:row>63</xdr:row>
                    <xdr:rowOff>30480</xdr:rowOff>
                  </from>
                  <to>
                    <xdr:col>22</xdr:col>
                    <xdr:colOff>4533900</xdr:colOff>
                    <xdr:row>63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8" r:id="rId1079" name="Check Box 1506">
              <controlPr defaultSize="0" autoFill="0" autoLine="0" autoPict="0">
                <anchor moveWithCells="1">
                  <from>
                    <xdr:col>22</xdr:col>
                    <xdr:colOff>38100</xdr:colOff>
                    <xdr:row>63</xdr:row>
                    <xdr:rowOff>236220</xdr:rowOff>
                  </from>
                  <to>
                    <xdr:col>22</xdr:col>
                    <xdr:colOff>4533900</xdr:colOff>
                    <xdr:row>63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9" r:id="rId1080" name="Check Box 1507">
              <controlPr defaultSize="0" autoFill="0" autoLine="0" autoPict="0">
                <anchor moveWithCells="1">
                  <from>
                    <xdr:col>22</xdr:col>
                    <xdr:colOff>38100</xdr:colOff>
                    <xdr:row>63</xdr:row>
                    <xdr:rowOff>449580</xdr:rowOff>
                  </from>
                  <to>
                    <xdr:col>22</xdr:col>
                    <xdr:colOff>4533900</xdr:colOff>
                    <xdr:row>63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80" r:id="rId1081" name="Check Box 1508">
              <controlPr defaultSize="0" autoFill="0" autoLine="0" autoPict="0">
                <anchor moveWithCells="1">
                  <from>
                    <xdr:col>22</xdr:col>
                    <xdr:colOff>38100</xdr:colOff>
                    <xdr:row>63</xdr:row>
                    <xdr:rowOff>655320</xdr:rowOff>
                  </from>
                  <to>
                    <xdr:col>22</xdr:col>
                    <xdr:colOff>4533900</xdr:colOff>
                    <xdr:row>63</xdr:row>
                    <xdr:rowOff>845820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81" r:id="rId1082" name="Check Box 1509">
              <controlPr defaultSize="0" autoFill="0" autoLine="0" autoPict="0">
                <anchor moveWithCells="1">
                  <from>
                    <xdr:col>22</xdr:col>
                    <xdr:colOff>38100</xdr:colOff>
                    <xdr:row>63</xdr:row>
                    <xdr:rowOff>861060</xdr:rowOff>
                  </from>
                  <to>
                    <xdr:col>22</xdr:col>
                    <xdr:colOff>4533900</xdr:colOff>
                    <xdr:row>63</xdr:row>
                    <xdr:rowOff>1051560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82" r:id="rId1083" name="Check Box 1510">
              <controlPr defaultSize="0" autoFill="0" autoLine="0" autoPict="0">
                <anchor moveWithCells="1">
                  <from>
                    <xdr:col>24</xdr:col>
                    <xdr:colOff>38100</xdr:colOff>
                    <xdr:row>63</xdr:row>
                    <xdr:rowOff>30480</xdr:rowOff>
                  </from>
                  <to>
                    <xdr:col>24</xdr:col>
                    <xdr:colOff>4533900</xdr:colOff>
                    <xdr:row>63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88" r:id="rId1084" name="Check Box 1516">
              <controlPr defaultSize="0" autoFill="0" autoLine="0" autoPict="0">
                <anchor moveWithCells="1">
                  <from>
                    <xdr:col>8</xdr:col>
                    <xdr:colOff>60960</xdr:colOff>
                    <xdr:row>64</xdr:row>
                    <xdr:rowOff>60960</xdr:rowOff>
                  </from>
                  <to>
                    <xdr:col>8</xdr:col>
                    <xdr:colOff>754380</xdr:colOff>
                    <xdr:row>64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89" r:id="rId1085" name="Check Box 1517">
              <controlPr defaultSize="0" autoFill="0" autoLine="0" autoPict="0">
                <anchor moveWithCells="1">
                  <from>
                    <xdr:col>9</xdr:col>
                    <xdr:colOff>60960</xdr:colOff>
                    <xdr:row>64</xdr:row>
                    <xdr:rowOff>60960</xdr:rowOff>
                  </from>
                  <to>
                    <xdr:col>9</xdr:col>
                    <xdr:colOff>754380</xdr:colOff>
                    <xdr:row>64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0" r:id="rId1086" name="Check Box 1518">
              <controlPr defaultSize="0" autoFill="0" autoLine="0" autoPict="0">
                <anchor moveWithCells="1">
                  <from>
                    <xdr:col>10</xdr:col>
                    <xdr:colOff>60960</xdr:colOff>
                    <xdr:row>64</xdr:row>
                    <xdr:rowOff>60960</xdr:rowOff>
                  </from>
                  <to>
                    <xdr:col>10</xdr:col>
                    <xdr:colOff>845820</xdr:colOff>
                    <xdr:row>64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1" r:id="rId1087" name="Check Box 1519">
              <controlPr defaultSize="0" autoFill="0" autoLine="0" autoPict="0">
                <anchor moveWithCells="1">
                  <from>
                    <xdr:col>14</xdr:col>
                    <xdr:colOff>60960</xdr:colOff>
                    <xdr:row>64</xdr:row>
                    <xdr:rowOff>60960</xdr:rowOff>
                  </from>
                  <to>
                    <xdr:col>14</xdr:col>
                    <xdr:colOff>754380</xdr:colOff>
                    <xdr:row>64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3" r:id="rId1088" name="Check Box 1521">
              <controlPr defaultSize="0" autoFill="0" autoLine="0" autoPict="0">
                <anchor moveWithCells="1">
                  <from>
                    <xdr:col>18</xdr:col>
                    <xdr:colOff>38100</xdr:colOff>
                    <xdr:row>64</xdr:row>
                    <xdr:rowOff>30480</xdr:rowOff>
                  </from>
                  <to>
                    <xdr:col>18</xdr:col>
                    <xdr:colOff>4533900</xdr:colOff>
                    <xdr:row>64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4" r:id="rId1089" name="Check Box 1522">
              <controlPr defaultSize="0" autoFill="0" autoLine="0" autoPict="0">
                <anchor moveWithCells="1">
                  <from>
                    <xdr:col>18</xdr:col>
                    <xdr:colOff>38100</xdr:colOff>
                    <xdr:row>64</xdr:row>
                    <xdr:rowOff>259080</xdr:rowOff>
                  </from>
                  <to>
                    <xdr:col>18</xdr:col>
                    <xdr:colOff>4533900</xdr:colOff>
                    <xdr:row>64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5" r:id="rId1090" name="Check Box 1523">
              <controlPr defaultSize="0" autoFill="0" autoLine="0" autoPict="0">
                <anchor moveWithCells="1">
                  <from>
                    <xdr:col>18</xdr:col>
                    <xdr:colOff>30480</xdr:colOff>
                    <xdr:row>64</xdr:row>
                    <xdr:rowOff>480060</xdr:rowOff>
                  </from>
                  <to>
                    <xdr:col>18</xdr:col>
                    <xdr:colOff>4526280</xdr:colOff>
                    <xdr:row>64</xdr:row>
                    <xdr:rowOff>670560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6" r:id="rId1091" name="Check Box 1524">
              <controlPr defaultSize="0" autoFill="0" autoLine="0" autoPict="0">
                <anchor moveWithCells="1">
                  <from>
                    <xdr:col>20</xdr:col>
                    <xdr:colOff>38100</xdr:colOff>
                    <xdr:row>64</xdr:row>
                    <xdr:rowOff>30480</xdr:rowOff>
                  </from>
                  <to>
                    <xdr:col>20</xdr:col>
                    <xdr:colOff>4533900</xdr:colOff>
                    <xdr:row>64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7" r:id="rId1092" name="Check Box 1525">
              <controlPr defaultSize="0" autoFill="0" autoLine="0" autoPict="0">
                <anchor moveWithCells="1">
                  <from>
                    <xdr:col>20</xdr:col>
                    <xdr:colOff>30480</xdr:colOff>
                    <xdr:row>64</xdr:row>
                    <xdr:rowOff>251460</xdr:rowOff>
                  </from>
                  <to>
                    <xdr:col>20</xdr:col>
                    <xdr:colOff>4526280</xdr:colOff>
                    <xdr:row>64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8" r:id="rId1093" name="Check Box 1526">
              <controlPr defaultSize="0" autoFill="0" autoLine="0" autoPict="0">
                <anchor moveWithCells="1">
                  <from>
                    <xdr:col>20</xdr:col>
                    <xdr:colOff>38100</xdr:colOff>
                    <xdr:row>64</xdr:row>
                    <xdr:rowOff>464820</xdr:rowOff>
                  </from>
                  <to>
                    <xdr:col>20</xdr:col>
                    <xdr:colOff>4533900</xdr:colOff>
                    <xdr:row>64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9" r:id="rId1094" name="Check Box 1527">
              <controlPr defaultSize="0" autoFill="0" autoLine="0" autoPict="0">
                <anchor moveWithCells="1">
                  <from>
                    <xdr:col>20</xdr:col>
                    <xdr:colOff>38100</xdr:colOff>
                    <xdr:row>64</xdr:row>
                    <xdr:rowOff>685800</xdr:rowOff>
                  </from>
                  <to>
                    <xdr:col>20</xdr:col>
                    <xdr:colOff>4533900</xdr:colOff>
                    <xdr:row>64</xdr:row>
                    <xdr:rowOff>883920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0" r:id="rId1095" name="Check Box 1528">
              <controlPr defaultSize="0" autoFill="0" autoLine="0" autoPict="0">
                <anchor moveWithCells="1">
                  <from>
                    <xdr:col>20</xdr:col>
                    <xdr:colOff>38100</xdr:colOff>
                    <xdr:row>64</xdr:row>
                    <xdr:rowOff>906780</xdr:rowOff>
                  </from>
                  <to>
                    <xdr:col>20</xdr:col>
                    <xdr:colOff>4533900</xdr:colOff>
                    <xdr:row>64</xdr:row>
                    <xdr:rowOff>1097280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1" r:id="rId1096" name="Check Box 1529">
              <controlPr defaultSize="0" autoFill="0" autoLine="0" autoPict="0">
                <anchor moveWithCells="1">
                  <from>
                    <xdr:col>22</xdr:col>
                    <xdr:colOff>38100</xdr:colOff>
                    <xdr:row>64</xdr:row>
                    <xdr:rowOff>30480</xdr:rowOff>
                  </from>
                  <to>
                    <xdr:col>22</xdr:col>
                    <xdr:colOff>4533900</xdr:colOff>
                    <xdr:row>64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2" r:id="rId1097" name="Check Box 1530">
              <controlPr defaultSize="0" autoFill="0" autoLine="0" autoPict="0">
                <anchor moveWithCells="1">
                  <from>
                    <xdr:col>22</xdr:col>
                    <xdr:colOff>38100</xdr:colOff>
                    <xdr:row>64</xdr:row>
                    <xdr:rowOff>236220</xdr:rowOff>
                  </from>
                  <to>
                    <xdr:col>22</xdr:col>
                    <xdr:colOff>4533900</xdr:colOff>
                    <xdr:row>64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3" r:id="rId1098" name="Check Box 1531">
              <controlPr defaultSize="0" autoFill="0" autoLine="0" autoPict="0">
                <anchor moveWithCells="1">
                  <from>
                    <xdr:col>22</xdr:col>
                    <xdr:colOff>38100</xdr:colOff>
                    <xdr:row>64</xdr:row>
                    <xdr:rowOff>449580</xdr:rowOff>
                  </from>
                  <to>
                    <xdr:col>22</xdr:col>
                    <xdr:colOff>4533900</xdr:colOff>
                    <xdr:row>64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4" r:id="rId1099" name="Check Box 1532">
              <controlPr defaultSize="0" autoFill="0" autoLine="0" autoPict="0">
                <anchor moveWithCells="1">
                  <from>
                    <xdr:col>22</xdr:col>
                    <xdr:colOff>38100</xdr:colOff>
                    <xdr:row>64</xdr:row>
                    <xdr:rowOff>655320</xdr:rowOff>
                  </from>
                  <to>
                    <xdr:col>22</xdr:col>
                    <xdr:colOff>4533900</xdr:colOff>
                    <xdr:row>64</xdr:row>
                    <xdr:rowOff>845820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5" r:id="rId1100" name="Check Box 1533">
              <controlPr defaultSize="0" autoFill="0" autoLine="0" autoPict="0">
                <anchor moveWithCells="1">
                  <from>
                    <xdr:col>22</xdr:col>
                    <xdr:colOff>38100</xdr:colOff>
                    <xdr:row>64</xdr:row>
                    <xdr:rowOff>861060</xdr:rowOff>
                  </from>
                  <to>
                    <xdr:col>22</xdr:col>
                    <xdr:colOff>4533900</xdr:colOff>
                    <xdr:row>64</xdr:row>
                    <xdr:rowOff>1051560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6" r:id="rId1101" name="Check Box 1534">
              <controlPr defaultSize="0" autoFill="0" autoLine="0" autoPict="0">
                <anchor moveWithCells="1">
                  <from>
                    <xdr:col>24</xdr:col>
                    <xdr:colOff>38100</xdr:colOff>
                    <xdr:row>64</xdr:row>
                    <xdr:rowOff>30480</xdr:rowOff>
                  </from>
                  <to>
                    <xdr:col>24</xdr:col>
                    <xdr:colOff>4533900</xdr:colOff>
                    <xdr:row>64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2" r:id="rId1102" name="Check Box 1540">
              <controlPr defaultSize="0" autoFill="0" autoLine="0" autoPict="0">
                <anchor moveWithCells="1">
                  <from>
                    <xdr:col>8</xdr:col>
                    <xdr:colOff>60960</xdr:colOff>
                    <xdr:row>65</xdr:row>
                    <xdr:rowOff>60960</xdr:rowOff>
                  </from>
                  <to>
                    <xdr:col>8</xdr:col>
                    <xdr:colOff>754380</xdr:colOff>
                    <xdr:row>65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3" r:id="rId1103" name="Check Box 1541">
              <controlPr defaultSize="0" autoFill="0" autoLine="0" autoPict="0">
                <anchor moveWithCells="1">
                  <from>
                    <xdr:col>9</xdr:col>
                    <xdr:colOff>60960</xdr:colOff>
                    <xdr:row>65</xdr:row>
                    <xdr:rowOff>60960</xdr:rowOff>
                  </from>
                  <to>
                    <xdr:col>9</xdr:col>
                    <xdr:colOff>754380</xdr:colOff>
                    <xdr:row>65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4" r:id="rId1104" name="Check Box 1542">
              <controlPr defaultSize="0" autoFill="0" autoLine="0" autoPict="0">
                <anchor moveWithCells="1">
                  <from>
                    <xdr:col>10</xdr:col>
                    <xdr:colOff>60960</xdr:colOff>
                    <xdr:row>65</xdr:row>
                    <xdr:rowOff>60960</xdr:rowOff>
                  </from>
                  <to>
                    <xdr:col>10</xdr:col>
                    <xdr:colOff>845820</xdr:colOff>
                    <xdr:row>65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5" r:id="rId1105" name="Check Box 1543">
              <controlPr defaultSize="0" autoFill="0" autoLine="0" autoPict="0">
                <anchor moveWithCells="1">
                  <from>
                    <xdr:col>14</xdr:col>
                    <xdr:colOff>60960</xdr:colOff>
                    <xdr:row>65</xdr:row>
                    <xdr:rowOff>60960</xdr:rowOff>
                  </from>
                  <to>
                    <xdr:col>14</xdr:col>
                    <xdr:colOff>754380</xdr:colOff>
                    <xdr:row>65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7" r:id="rId1106" name="Check Box 1545">
              <controlPr defaultSize="0" autoFill="0" autoLine="0" autoPict="0">
                <anchor moveWithCells="1">
                  <from>
                    <xdr:col>18</xdr:col>
                    <xdr:colOff>38100</xdr:colOff>
                    <xdr:row>65</xdr:row>
                    <xdr:rowOff>30480</xdr:rowOff>
                  </from>
                  <to>
                    <xdr:col>18</xdr:col>
                    <xdr:colOff>4533900</xdr:colOff>
                    <xdr:row>65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8" r:id="rId1107" name="Check Box 1546">
              <controlPr defaultSize="0" autoFill="0" autoLine="0" autoPict="0">
                <anchor moveWithCells="1">
                  <from>
                    <xdr:col>18</xdr:col>
                    <xdr:colOff>38100</xdr:colOff>
                    <xdr:row>65</xdr:row>
                    <xdr:rowOff>259080</xdr:rowOff>
                  </from>
                  <to>
                    <xdr:col>18</xdr:col>
                    <xdr:colOff>4533900</xdr:colOff>
                    <xdr:row>65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9" r:id="rId1108" name="Check Box 1547">
              <controlPr defaultSize="0" autoFill="0" autoLine="0" autoPict="0">
                <anchor moveWithCells="1">
                  <from>
                    <xdr:col>18</xdr:col>
                    <xdr:colOff>30480</xdr:colOff>
                    <xdr:row>65</xdr:row>
                    <xdr:rowOff>480060</xdr:rowOff>
                  </from>
                  <to>
                    <xdr:col>18</xdr:col>
                    <xdr:colOff>4526280</xdr:colOff>
                    <xdr:row>65</xdr:row>
                    <xdr:rowOff>670560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20" r:id="rId1109" name="Check Box 1548">
              <controlPr defaultSize="0" autoFill="0" autoLine="0" autoPict="0">
                <anchor moveWithCells="1">
                  <from>
                    <xdr:col>20</xdr:col>
                    <xdr:colOff>38100</xdr:colOff>
                    <xdr:row>65</xdr:row>
                    <xdr:rowOff>30480</xdr:rowOff>
                  </from>
                  <to>
                    <xdr:col>20</xdr:col>
                    <xdr:colOff>4533900</xdr:colOff>
                    <xdr:row>65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21" r:id="rId1110" name="Check Box 1549">
              <controlPr defaultSize="0" autoFill="0" autoLine="0" autoPict="0">
                <anchor moveWithCells="1">
                  <from>
                    <xdr:col>20</xdr:col>
                    <xdr:colOff>30480</xdr:colOff>
                    <xdr:row>65</xdr:row>
                    <xdr:rowOff>251460</xdr:rowOff>
                  </from>
                  <to>
                    <xdr:col>20</xdr:col>
                    <xdr:colOff>4526280</xdr:colOff>
                    <xdr:row>65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22" r:id="rId1111" name="Check Box 1550">
              <controlPr defaultSize="0" autoFill="0" autoLine="0" autoPict="0">
                <anchor moveWithCells="1">
                  <from>
                    <xdr:col>20</xdr:col>
                    <xdr:colOff>38100</xdr:colOff>
                    <xdr:row>65</xdr:row>
                    <xdr:rowOff>464820</xdr:rowOff>
                  </from>
                  <to>
                    <xdr:col>20</xdr:col>
                    <xdr:colOff>4533900</xdr:colOff>
                    <xdr:row>65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23" r:id="rId1112" name="Check Box 1551">
              <controlPr defaultSize="0" autoFill="0" autoLine="0" autoPict="0">
                <anchor moveWithCells="1">
                  <from>
                    <xdr:col>20</xdr:col>
                    <xdr:colOff>38100</xdr:colOff>
                    <xdr:row>65</xdr:row>
                    <xdr:rowOff>685800</xdr:rowOff>
                  </from>
                  <to>
                    <xdr:col>20</xdr:col>
                    <xdr:colOff>4533900</xdr:colOff>
                    <xdr:row>65</xdr:row>
                    <xdr:rowOff>883920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24" r:id="rId1113" name="Check Box 1552">
              <controlPr defaultSize="0" autoFill="0" autoLine="0" autoPict="0">
                <anchor moveWithCells="1">
                  <from>
                    <xdr:col>20</xdr:col>
                    <xdr:colOff>38100</xdr:colOff>
                    <xdr:row>65</xdr:row>
                    <xdr:rowOff>906780</xdr:rowOff>
                  </from>
                  <to>
                    <xdr:col>20</xdr:col>
                    <xdr:colOff>4533900</xdr:colOff>
                    <xdr:row>65</xdr:row>
                    <xdr:rowOff>1097280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25" r:id="rId1114" name="Check Box 1553">
              <controlPr defaultSize="0" autoFill="0" autoLine="0" autoPict="0">
                <anchor moveWithCells="1">
                  <from>
                    <xdr:col>22</xdr:col>
                    <xdr:colOff>38100</xdr:colOff>
                    <xdr:row>65</xdr:row>
                    <xdr:rowOff>30480</xdr:rowOff>
                  </from>
                  <to>
                    <xdr:col>22</xdr:col>
                    <xdr:colOff>4533900</xdr:colOff>
                    <xdr:row>65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26" r:id="rId1115" name="Check Box 1554">
              <controlPr defaultSize="0" autoFill="0" autoLine="0" autoPict="0">
                <anchor moveWithCells="1">
                  <from>
                    <xdr:col>22</xdr:col>
                    <xdr:colOff>38100</xdr:colOff>
                    <xdr:row>65</xdr:row>
                    <xdr:rowOff>236220</xdr:rowOff>
                  </from>
                  <to>
                    <xdr:col>22</xdr:col>
                    <xdr:colOff>4533900</xdr:colOff>
                    <xdr:row>65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27" r:id="rId1116" name="Check Box 1555">
              <controlPr defaultSize="0" autoFill="0" autoLine="0" autoPict="0">
                <anchor moveWithCells="1">
                  <from>
                    <xdr:col>22</xdr:col>
                    <xdr:colOff>38100</xdr:colOff>
                    <xdr:row>65</xdr:row>
                    <xdr:rowOff>449580</xdr:rowOff>
                  </from>
                  <to>
                    <xdr:col>22</xdr:col>
                    <xdr:colOff>4533900</xdr:colOff>
                    <xdr:row>65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28" r:id="rId1117" name="Check Box 1556">
              <controlPr defaultSize="0" autoFill="0" autoLine="0" autoPict="0">
                <anchor moveWithCells="1">
                  <from>
                    <xdr:col>22</xdr:col>
                    <xdr:colOff>38100</xdr:colOff>
                    <xdr:row>65</xdr:row>
                    <xdr:rowOff>655320</xdr:rowOff>
                  </from>
                  <to>
                    <xdr:col>22</xdr:col>
                    <xdr:colOff>4533900</xdr:colOff>
                    <xdr:row>65</xdr:row>
                    <xdr:rowOff>845820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29" r:id="rId1118" name="Check Box 1557">
              <controlPr defaultSize="0" autoFill="0" autoLine="0" autoPict="0">
                <anchor moveWithCells="1">
                  <from>
                    <xdr:col>22</xdr:col>
                    <xdr:colOff>38100</xdr:colOff>
                    <xdr:row>65</xdr:row>
                    <xdr:rowOff>861060</xdr:rowOff>
                  </from>
                  <to>
                    <xdr:col>22</xdr:col>
                    <xdr:colOff>4533900</xdr:colOff>
                    <xdr:row>65</xdr:row>
                    <xdr:rowOff>1051560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30" r:id="rId1119" name="Check Box 1558">
              <controlPr defaultSize="0" autoFill="0" autoLine="0" autoPict="0">
                <anchor moveWithCells="1">
                  <from>
                    <xdr:col>24</xdr:col>
                    <xdr:colOff>38100</xdr:colOff>
                    <xdr:row>65</xdr:row>
                    <xdr:rowOff>30480</xdr:rowOff>
                  </from>
                  <to>
                    <xdr:col>24</xdr:col>
                    <xdr:colOff>4533900</xdr:colOff>
                    <xdr:row>65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36" r:id="rId1120" name="Check Box 1564">
              <controlPr defaultSize="0" autoFill="0" autoLine="0" autoPict="0">
                <anchor moveWithCells="1">
                  <from>
                    <xdr:col>8</xdr:col>
                    <xdr:colOff>60960</xdr:colOff>
                    <xdr:row>66</xdr:row>
                    <xdr:rowOff>60960</xdr:rowOff>
                  </from>
                  <to>
                    <xdr:col>8</xdr:col>
                    <xdr:colOff>754380</xdr:colOff>
                    <xdr:row>66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37" r:id="rId1121" name="Check Box 1565">
              <controlPr defaultSize="0" autoFill="0" autoLine="0" autoPict="0">
                <anchor moveWithCells="1">
                  <from>
                    <xdr:col>9</xdr:col>
                    <xdr:colOff>60960</xdr:colOff>
                    <xdr:row>66</xdr:row>
                    <xdr:rowOff>60960</xdr:rowOff>
                  </from>
                  <to>
                    <xdr:col>9</xdr:col>
                    <xdr:colOff>754380</xdr:colOff>
                    <xdr:row>66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38" r:id="rId1122" name="Check Box 1566">
              <controlPr defaultSize="0" autoFill="0" autoLine="0" autoPict="0">
                <anchor moveWithCells="1">
                  <from>
                    <xdr:col>10</xdr:col>
                    <xdr:colOff>60960</xdr:colOff>
                    <xdr:row>66</xdr:row>
                    <xdr:rowOff>60960</xdr:rowOff>
                  </from>
                  <to>
                    <xdr:col>10</xdr:col>
                    <xdr:colOff>845820</xdr:colOff>
                    <xdr:row>66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39" r:id="rId1123" name="Check Box 1567">
              <controlPr defaultSize="0" autoFill="0" autoLine="0" autoPict="0">
                <anchor moveWithCells="1">
                  <from>
                    <xdr:col>14</xdr:col>
                    <xdr:colOff>60960</xdr:colOff>
                    <xdr:row>66</xdr:row>
                    <xdr:rowOff>60960</xdr:rowOff>
                  </from>
                  <to>
                    <xdr:col>14</xdr:col>
                    <xdr:colOff>754380</xdr:colOff>
                    <xdr:row>66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41" r:id="rId1124" name="Check Box 1569">
              <controlPr defaultSize="0" autoFill="0" autoLine="0" autoPict="0">
                <anchor moveWithCells="1">
                  <from>
                    <xdr:col>18</xdr:col>
                    <xdr:colOff>38100</xdr:colOff>
                    <xdr:row>66</xdr:row>
                    <xdr:rowOff>30480</xdr:rowOff>
                  </from>
                  <to>
                    <xdr:col>18</xdr:col>
                    <xdr:colOff>4533900</xdr:colOff>
                    <xdr:row>66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42" r:id="rId1125" name="Check Box 1570">
              <controlPr defaultSize="0" autoFill="0" autoLine="0" autoPict="0">
                <anchor moveWithCells="1">
                  <from>
                    <xdr:col>18</xdr:col>
                    <xdr:colOff>38100</xdr:colOff>
                    <xdr:row>66</xdr:row>
                    <xdr:rowOff>259080</xdr:rowOff>
                  </from>
                  <to>
                    <xdr:col>18</xdr:col>
                    <xdr:colOff>4533900</xdr:colOff>
                    <xdr:row>66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43" r:id="rId1126" name="Check Box 1571">
              <controlPr defaultSize="0" autoFill="0" autoLine="0" autoPict="0">
                <anchor moveWithCells="1">
                  <from>
                    <xdr:col>18</xdr:col>
                    <xdr:colOff>30480</xdr:colOff>
                    <xdr:row>66</xdr:row>
                    <xdr:rowOff>480060</xdr:rowOff>
                  </from>
                  <to>
                    <xdr:col>18</xdr:col>
                    <xdr:colOff>4526280</xdr:colOff>
                    <xdr:row>66</xdr:row>
                    <xdr:rowOff>670560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44" r:id="rId1127" name="Check Box 1572">
              <controlPr defaultSize="0" autoFill="0" autoLine="0" autoPict="0">
                <anchor moveWithCells="1">
                  <from>
                    <xdr:col>20</xdr:col>
                    <xdr:colOff>38100</xdr:colOff>
                    <xdr:row>66</xdr:row>
                    <xdr:rowOff>30480</xdr:rowOff>
                  </from>
                  <to>
                    <xdr:col>20</xdr:col>
                    <xdr:colOff>4533900</xdr:colOff>
                    <xdr:row>66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45" r:id="rId1128" name="Check Box 1573">
              <controlPr defaultSize="0" autoFill="0" autoLine="0" autoPict="0">
                <anchor moveWithCells="1">
                  <from>
                    <xdr:col>20</xdr:col>
                    <xdr:colOff>30480</xdr:colOff>
                    <xdr:row>66</xdr:row>
                    <xdr:rowOff>251460</xdr:rowOff>
                  </from>
                  <to>
                    <xdr:col>20</xdr:col>
                    <xdr:colOff>4526280</xdr:colOff>
                    <xdr:row>66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46" r:id="rId1129" name="Check Box 1574">
              <controlPr defaultSize="0" autoFill="0" autoLine="0" autoPict="0">
                <anchor moveWithCells="1">
                  <from>
                    <xdr:col>20</xdr:col>
                    <xdr:colOff>38100</xdr:colOff>
                    <xdr:row>66</xdr:row>
                    <xdr:rowOff>464820</xdr:rowOff>
                  </from>
                  <to>
                    <xdr:col>20</xdr:col>
                    <xdr:colOff>4533900</xdr:colOff>
                    <xdr:row>66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47" r:id="rId1130" name="Check Box 1575">
              <controlPr defaultSize="0" autoFill="0" autoLine="0" autoPict="0">
                <anchor moveWithCells="1">
                  <from>
                    <xdr:col>20</xdr:col>
                    <xdr:colOff>38100</xdr:colOff>
                    <xdr:row>66</xdr:row>
                    <xdr:rowOff>685800</xdr:rowOff>
                  </from>
                  <to>
                    <xdr:col>20</xdr:col>
                    <xdr:colOff>4533900</xdr:colOff>
                    <xdr:row>66</xdr:row>
                    <xdr:rowOff>883920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48" r:id="rId1131" name="Check Box 1576">
              <controlPr defaultSize="0" autoFill="0" autoLine="0" autoPict="0">
                <anchor moveWithCells="1">
                  <from>
                    <xdr:col>20</xdr:col>
                    <xdr:colOff>38100</xdr:colOff>
                    <xdr:row>66</xdr:row>
                    <xdr:rowOff>906780</xdr:rowOff>
                  </from>
                  <to>
                    <xdr:col>20</xdr:col>
                    <xdr:colOff>4533900</xdr:colOff>
                    <xdr:row>66</xdr:row>
                    <xdr:rowOff>1097280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49" r:id="rId1132" name="Check Box 1577">
              <controlPr defaultSize="0" autoFill="0" autoLine="0" autoPict="0">
                <anchor moveWithCells="1">
                  <from>
                    <xdr:col>22</xdr:col>
                    <xdr:colOff>38100</xdr:colOff>
                    <xdr:row>66</xdr:row>
                    <xdr:rowOff>30480</xdr:rowOff>
                  </from>
                  <to>
                    <xdr:col>22</xdr:col>
                    <xdr:colOff>4533900</xdr:colOff>
                    <xdr:row>66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0" r:id="rId1133" name="Check Box 1578">
              <controlPr defaultSize="0" autoFill="0" autoLine="0" autoPict="0">
                <anchor moveWithCells="1">
                  <from>
                    <xdr:col>22</xdr:col>
                    <xdr:colOff>38100</xdr:colOff>
                    <xdr:row>66</xdr:row>
                    <xdr:rowOff>236220</xdr:rowOff>
                  </from>
                  <to>
                    <xdr:col>22</xdr:col>
                    <xdr:colOff>4533900</xdr:colOff>
                    <xdr:row>66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1" r:id="rId1134" name="Check Box 1579">
              <controlPr defaultSize="0" autoFill="0" autoLine="0" autoPict="0">
                <anchor moveWithCells="1">
                  <from>
                    <xdr:col>22</xdr:col>
                    <xdr:colOff>38100</xdr:colOff>
                    <xdr:row>66</xdr:row>
                    <xdr:rowOff>449580</xdr:rowOff>
                  </from>
                  <to>
                    <xdr:col>22</xdr:col>
                    <xdr:colOff>4533900</xdr:colOff>
                    <xdr:row>66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2" r:id="rId1135" name="Check Box 1580">
              <controlPr defaultSize="0" autoFill="0" autoLine="0" autoPict="0">
                <anchor moveWithCells="1">
                  <from>
                    <xdr:col>22</xdr:col>
                    <xdr:colOff>38100</xdr:colOff>
                    <xdr:row>66</xdr:row>
                    <xdr:rowOff>655320</xdr:rowOff>
                  </from>
                  <to>
                    <xdr:col>22</xdr:col>
                    <xdr:colOff>4533900</xdr:colOff>
                    <xdr:row>66</xdr:row>
                    <xdr:rowOff>845820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3" r:id="rId1136" name="Check Box 1581">
              <controlPr defaultSize="0" autoFill="0" autoLine="0" autoPict="0">
                <anchor moveWithCells="1">
                  <from>
                    <xdr:col>22</xdr:col>
                    <xdr:colOff>38100</xdr:colOff>
                    <xdr:row>66</xdr:row>
                    <xdr:rowOff>861060</xdr:rowOff>
                  </from>
                  <to>
                    <xdr:col>22</xdr:col>
                    <xdr:colOff>4533900</xdr:colOff>
                    <xdr:row>66</xdr:row>
                    <xdr:rowOff>1051560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4" r:id="rId1137" name="Check Box 1582">
              <controlPr defaultSize="0" autoFill="0" autoLine="0" autoPict="0">
                <anchor moveWithCells="1">
                  <from>
                    <xdr:col>24</xdr:col>
                    <xdr:colOff>38100</xdr:colOff>
                    <xdr:row>66</xdr:row>
                    <xdr:rowOff>30480</xdr:rowOff>
                  </from>
                  <to>
                    <xdr:col>24</xdr:col>
                    <xdr:colOff>4533900</xdr:colOff>
                    <xdr:row>66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60" r:id="rId1138" name="Check Box 1588">
              <controlPr defaultSize="0" autoFill="0" autoLine="0" autoPict="0">
                <anchor moveWithCells="1">
                  <from>
                    <xdr:col>8</xdr:col>
                    <xdr:colOff>60960</xdr:colOff>
                    <xdr:row>67</xdr:row>
                    <xdr:rowOff>60960</xdr:rowOff>
                  </from>
                  <to>
                    <xdr:col>8</xdr:col>
                    <xdr:colOff>754380</xdr:colOff>
                    <xdr:row>67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61" r:id="rId1139" name="Check Box 1589">
              <controlPr defaultSize="0" autoFill="0" autoLine="0" autoPict="0">
                <anchor moveWithCells="1">
                  <from>
                    <xdr:col>9</xdr:col>
                    <xdr:colOff>60960</xdr:colOff>
                    <xdr:row>67</xdr:row>
                    <xdr:rowOff>60960</xdr:rowOff>
                  </from>
                  <to>
                    <xdr:col>9</xdr:col>
                    <xdr:colOff>754380</xdr:colOff>
                    <xdr:row>67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62" r:id="rId1140" name="Check Box 1590">
              <controlPr defaultSize="0" autoFill="0" autoLine="0" autoPict="0">
                <anchor moveWithCells="1">
                  <from>
                    <xdr:col>10</xdr:col>
                    <xdr:colOff>60960</xdr:colOff>
                    <xdr:row>67</xdr:row>
                    <xdr:rowOff>60960</xdr:rowOff>
                  </from>
                  <to>
                    <xdr:col>10</xdr:col>
                    <xdr:colOff>845820</xdr:colOff>
                    <xdr:row>67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63" r:id="rId1141" name="Check Box 1591">
              <controlPr defaultSize="0" autoFill="0" autoLine="0" autoPict="0">
                <anchor moveWithCells="1">
                  <from>
                    <xdr:col>14</xdr:col>
                    <xdr:colOff>60960</xdr:colOff>
                    <xdr:row>67</xdr:row>
                    <xdr:rowOff>60960</xdr:rowOff>
                  </from>
                  <to>
                    <xdr:col>14</xdr:col>
                    <xdr:colOff>754380</xdr:colOff>
                    <xdr:row>67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65" r:id="rId1142" name="Check Box 1593">
              <controlPr defaultSize="0" autoFill="0" autoLine="0" autoPict="0">
                <anchor moveWithCells="1">
                  <from>
                    <xdr:col>18</xdr:col>
                    <xdr:colOff>38100</xdr:colOff>
                    <xdr:row>67</xdr:row>
                    <xdr:rowOff>30480</xdr:rowOff>
                  </from>
                  <to>
                    <xdr:col>18</xdr:col>
                    <xdr:colOff>4533900</xdr:colOff>
                    <xdr:row>67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66" r:id="rId1143" name="Check Box 1594">
              <controlPr defaultSize="0" autoFill="0" autoLine="0" autoPict="0">
                <anchor moveWithCells="1">
                  <from>
                    <xdr:col>18</xdr:col>
                    <xdr:colOff>38100</xdr:colOff>
                    <xdr:row>67</xdr:row>
                    <xdr:rowOff>259080</xdr:rowOff>
                  </from>
                  <to>
                    <xdr:col>18</xdr:col>
                    <xdr:colOff>4533900</xdr:colOff>
                    <xdr:row>67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67" r:id="rId1144" name="Check Box 1595">
              <controlPr defaultSize="0" autoFill="0" autoLine="0" autoPict="0">
                <anchor moveWithCells="1">
                  <from>
                    <xdr:col>18</xdr:col>
                    <xdr:colOff>30480</xdr:colOff>
                    <xdr:row>67</xdr:row>
                    <xdr:rowOff>480060</xdr:rowOff>
                  </from>
                  <to>
                    <xdr:col>18</xdr:col>
                    <xdr:colOff>4526280</xdr:colOff>
                    <xdr:row>67</xdr:row>
                    <xdr:rowOff>670560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68" r:id="rId1145" name="Check Box 1596">
              <controlPr defaultSize="0" autoFill="0" autoLine="0" autoPict="0">
                <anchor moveWithCells="1">
                  <from>
                    <xdr:col>20</xdr:col>
                    <xdr:colOff>38100</xdr:colOff>
                    <xdr:row>67</xdr:row>
                    <xdr:rowOff>30480</xdr:rowOff>
                  </from>
                  <to>
                    <xdr:col>20</xdr:col>
                    <xdr:colOff>4533900</xdr:colOff>
                    <xdr:row>67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69" r:id="rId1146" name="Check Box 1597">
              <controlPr defaultSize="0" autoFill="0" autoLine="0" autoPict="0">
                <anchor moveWithCells="1">
                  <from>
                    <xdr:col>20</xdr:col>
                    <xdr:colOff>30480</xdr:colOff>
                    <xdr:row>67</xdr:row>
                    <xdr:rowOff>251460</xdr:rowOff>
                  </from>
                  <to>
                    <xdr:col>20</xdr:col>
                    <xdr:colOff>4526280</xdr:colOff>
                    <xdr:row>67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70" r:id="rId1147" name="Check Box 1598">
              <controlPr defaultSize="0" autoFill="0" autoLine="0" autoPict="0">
                <anchor moveWithCells="1">
                  <from>
                    <xdr:col>20</xdr:col>
                    <xdr:colOff>38100</xdr:colOff>
                    <xdr:row>67</xdr:row>
                    <xdr:rowOff>464820</xdr:rowOff>
                  </from>
                  <to>
                    <xdr:col>20</xdr:col>
                    <xdr:colOff>4533900</xdr:colOff>
                    <xdr:row>67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71" r:id="rId1148" name="Check Box 1599">
              <controlPr defaultSize="0" autoFill="0" autoLine="0" autoPict="0">
                <anchor moveWithCells="1">
                  <from>
                    <xdr:col>20</xdr:col>
                    <xdr:colOff>38100</xdr:colOff>
                    <xdr:row>67</xdr:row>
                    <xdr:rowOff>685800</xdr:rowOff>
                  </from>
                  <to>
                    <xdr:col>20</xdr:col>
                    <xdr:colOff>4533900</xdr:colOff>
                    <xdr:row>67</xdr:row>
                    <xdr:rowOff>883920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72" r:id="rId1149" name="Check Box 1600">
              <controlPr defaultSize="0" autoFill="0" autoLine="0" autoPict="0">
                <anchor moveWithCells="1">
                  <from>
                    <xdr:col>20</xdr:col>
                    <xdr:colOff>38100</xdr:colOff>
                    <xdr:row>67</xdr:row>
                    <xdr:rowOff>906780</xdr:rowOff>
                  </from>
                  <to>
                    <xdr:col>20</xdr:col>
                    <xdr:colOff>4533900</xdr:colOff>
                    <xdr:row>67</xdr:row>
                    <xdr:rowOff>1097280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73" r:id="rId1150" name="Check Box 1601">
              <controlPr defaultSize="0" autoFill="0" autoLine="0" autoPict="0">
                <anchor moveWithCells="1">
                  <from>
                    <xdr:col>22</xdr:col>
                    <xdr:colOff>38100</xdr:colOff>
                    <xdr:row>67</xdr:row>
                    <xdr:rowOff>30480</xdr:rowOff>
                  </from>
                  <to>
                    <xdr:col>22</xdr:col>
                    <xdr:colOff>4533900</xdr:colOff>
                    <xdr:row>67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74" r:id="rId1151" name="Check Box 1602">
              <controlPr defaultSize="0" autoFill="0" autoLine="0" autoPict="0">
                <anchor moveWithCells="1">
                  <from>
                    <xdr:col>22</xdr:col>
                    <xdr:colOff>38100</xdr:colOff>
                    <xdr:row>67</xdr:row>
                    <xdr:rowOff>236220</xdr:rowOff>
                  </from>
                  <to>
                    <xdr:col>22</xdr:col>
                    <xdr:colOff>4533900</xdr:colOff>
                    <xdr:row>67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75" r:id="rId1152" name="Check Box 1603">
              <controlPr defaultSize="0" autoFill="0" autoLine="0" autoPict="0">
                <anchor moveWithCells="1">
                  <from>
                    <xdr:col>22</xdr:col>
                    <xdr:colOff>38100</xdr:colOff>
                    <xdr:row>67</xdr:row>
                    <xdr:rowOff>449580</xdr:rowOff>
                  </from>
                  <to>
                    <xdr:col>22</xdr:col>
                    <xdr:colOff>4533900</xdr:colOff>
                    <xdr:row>67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76" r:id="rId1153" name="Check Box 1604">
              <controlPr defaultSize="0" autoFill="0" autoLine="0" autoPict="0">
                <anchor moveWithCells="1">
                  <from>
                    <xdr:col>22</xdr:col>
                    <xdr:colOff>38100</xdr:colOff>
                    <xdr:row>67</xdr:row>
                    <xdr:rowOff>655320</xdr:rowOff>
                  </from>
                  <to>
                    <xdr:col>22</xdr:col>
                    <xdr:colOff>4533900</xdr:colOff>
                    <xdr:row>67</xdr:row>
                    <xdr:rowOff>845820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77" r:id="rId1154" name="Check Box 1605">
              <controlPr defaultSize="0" autoFill="0" autoLine="0" autoPict="0">
                <anchor moveWithCells="1">
                  <from>
                    <xdr:col>22</xdr:col>
                    <xdr:colOff>38100</xdr:colOff>
                    <xdr:row>67</xdr:row>
                    <xdr:rowOff>861060</xdr:rowOff>
                  </from>
                  <to>
                    <xdr:col>22</xdr:col>
                    <xdr:colOff>4533900</xdr:colOff>
                    <xdr:row>67</xdr:row>
                    <xdr:rowOff>1051560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78" r:id="rId1155" name="Check Box 1606">
              <controlPr defaultSize="0" autoFill="0" autoLine="0" autoPict="0">
                <anchor moveWithCells="1">
                  <from>
                    <xdr:col>24</xdr:col>
                    <xdr:colOff>38100</xdr:colOff>
                    <xdr:row>67</xdr:row>
                    <xdr:rowOff>30480</xdr:rowOff>
                  </from>
                  <to>
                    <xdr:col>24</xdr:col>
                    <xdr:colOff>4533900</xdr:colOff>
                    <xdr:row>67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4" r:id="rId1156" name="Check Box 1612">
              <controlPr defaultSize="0" autoFill="0" autoLine="0" autoPict="0">
                <anchor moveWithCells="1">
                  <from>
                    <xdr:col>8</xdr:col>
                    <xdr:colOff>60960</xdr:colOff>
                    <xdr:row>68</xdr:row>
                    <xdr:rowOff>60960</xdr:rowOff>
                  </from>
                  <to>
                    <xdr:col>8</xdr:col>
                    <xdr:colOff>754380</xdr:colOff>
                    <xdr:row>68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5" r:id="rId1157" name="Check Box 1613">
              <controlPr defaultSize="0" autoFill="0" autoLine="0" autoPict="0">
                <anchor moveWithCells="1">
                  <from>
                    <xdr:col>9</xdr:col>
                    <xdr:colOff>60960</xdr:colOff>
                    <xdr:row>68</xdr:row>
                    <xdr:rowOff>60960</xdr:rowOff>
                  </from>
                  <to>
                    <xdr:col>9</xdr:col>
                    <xdr:colOff>754380</xdr:colOff>
                    <xdr:row>68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6" r:id="rId1158" name="Check Box 1614">
              <controlPr defaultSize="0" autoFill="0" autoLine="0" autoPict="0">
                <anchor moveWithCells="1">
                  <from>
                    <xdr:col>10</xdr:col>
                    <xdr:colOff>60960</xdr:colOff>
                    <xdr:row>68</xdr:row>
                    <xdr:rowOff>60960</xdr:rowOff>
                  </from>
                  <to>
                    <xdr:col>10</xdr:col>
                    <xdr:colOff>845820</xdr:colOff>
                    <xdr:row>68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7" r:id="rId1159" name="Check Box 1615">
              <controlPr defaultSize="0" autoFill="0" autoLine="0" autoPict="0">
                <anchor moveWithCells="1">
                  <from>
                    <xdr:col>14</xdr:col>
                    <xdr:colOff>60960</xdr:colOff>
                    <xdr:row>68</xdr:row>
                    <xdr:rowOff>60960</xdr:rowOff>
                  </from>
                  <to>
                    <xdr:col>14</xdr:col>
                    <xdr:colOff>754380</xdr:colOff>
                    <xdr:row>68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9" r:id="rId1160" name="Check Box 1617">
              <controlPr defaultSize="0" autoFill="0" autoLine="0" autoPict="0">
                <anchor moveWithCells="1">
                  <from>
                    <xdr:col>18</xdr:col>
                    <xdr:colOff>38100</xdr:colOff>
                    <xdr:row>68</xdr:row>
                    <xdr:rowOff>30480</xdr:rowOff>
                  </from>
                  <to>
                    <xdr:col>18</xdr:col>
                    <xdr:colOff>4533900</xdr:colOff>
                    <xdr:row>68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0" r:id="rId1161" name="Check Box 1618">
              <controlPr defaultSize="0" autoFill="0" autoLine="0" autoPict="0">
                <anchor moveWithCells="1">
                  <from>
                    <xdr:col>18</xdr:col>
                    <xdr:colOff>38100</xdr:colOff>
                    <xdr:row>68</xdr:row>
                    <xdr:rowOff>259080</xdr:rowOff>
                  </from>
                  <to>
                    <xdr:col>18</xdr:col>
                    <xdr:colOff>4533900</xdr:colOff>
                    <xdr:row>68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1" r:id="rId1162" name="Check Box 1619">
              <controlPr defaultSize="0" autoFill="0" autoLine="0" autoPict="0">
                <anchor moveWithCells="1">
                  <from>
                    <xdr:col>18</xdr:col>
                    <xdr:colOff>30480</xdr:colOff>
                    <xdr:row>68</xdr:row>
                    <xdr:rowOff>480060</xdr:rowOff>
                  </from>
                  <to>
                    <xdr:col>18</xdr:col>
                    <xdr:colOff>4526280</xdr:colOff>
                    <xdr:row>68</xdr:row>
                    <xdr:rowOff>670560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2" r:id="rId1163" name="Check Box 1620">
              <controlPr defaultSize="0" autoFill="0" autoLine="0" autoPict="0">
                <anchor moveWithCells="1">
                  <from>
                    <xdr:col>20</xdr:col>
                    <xdr:colOff>38100</xdr:colOff>
                    <xdr:row>68</xdr:row>
                    <xdr:rowOff>30480</xdr:rowOff>
                  </from>
                  <to>
                    <xdr:col>20</xdr:col>
                    <xdr:colOff>4533900</xdr:colOff>
                    <xdr:row>68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3" r:id="rId1164" name="Check Box 1621">
              <controlPr defaultSize="0" autoFill="0" autoLine="0" autoPict="0">
                <anchor moveWithCells="1">
                  <from>
                    <xdr:col>20</xdr:col>
                    <xdr:colOff>30480</xdr:colOff>
                    <xdr:row>68</xdr:row>
                    <xdr:rowOff>251460</xdr:rowOff>
                  </from>
                  <to>
                    <xdr:col>20</xdr:col>
                    <xdr:colOff>4526280</xdr:colOff>
                    <xdr:row>68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4" r:id="rId1165" name="Check Box 1622">
              <controlPr defaultSize="0" autoFill="0" autoLine="0" autoPict="0">
                <anchor moveWithCells="1">
                  <from>
                    <xdr:col>20</xdr:col>
                    <xdr:colOff>38100</xdr:colOff>
                    <xdr:row>68</xdr:row>
                    <xdr:rowOff>464820</xdr:rowOff>
                  </from>
                  <to>
                    <xdr:col>20</xdr:col>
                    <xdr:colOff>4533900</xdr:colOff>
                    <xdr:row>68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5" r:id="rId1166" name="Check Box 1623">
              <controlPr defaultSize="0" autoFill="0" autoLine="0" autoPict="0">
                <anchor moveWithCells="1">
                  <from>
                    <xdr:col>20</xdr:col>
                    <xdr:colOff>38100</xdr:colOff>
                    <xdr:row>68</xdr:row>
                    <xdr:rowOff>685800</xdr:rowOff>
                  </from>
                  <to>
                    <xdr:col>20</xdr:col>
                    <xdr:colOff>4533900</xdr:colOff>
                    <xdr:row>68</xdr:row>
                    <xdr:rowOff>883920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6" r:id="rId1167" name="Check Box 1624">
              <controlPr defaultSize="0" autoFill="0" autoLine="0" autoPict="0">
                <anchor moveWithCells="1">
                  <from>
                    <xdr:col>20</xdr:col>
                    <xdr:colOff>38100</xdr:colOff>
                    <xdr:row>68</xdr:row>
                    <xdr:rowOff>906780</xdr:rowOff>
                  </from>
                  <to>
                    <xdr:col>20</xdr:col>
                    <xdr:colOff>4533900</xdr:colOff>
                    <xdr:row>68</xdr:row>
                    <xdr:rowOff>1097280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7" r:id="rId1168" name="Check Box 1625">
              <controlPr defaultSize="0" autoFill="0" autoLine="0" autoPict="0">
                <anchor moveWithCells="1">
                  <from>
                    <xdr:col>22</xdr:col>
                    <xdr:colOff>38100</xdr:colOff>
                    <xdr:row>68</xdr:row>
                    <xdr:rowOff>30480</xdr:rowOff>
                  </from>
                  <to>
                    <xdr:col>22</xdr:col>
                    <xdr:colOff>4533900</xdr:colOff>
                    <xdr:row>68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8" r:id="rId1169" name="Check Box 1626">
              <controlPr defaultSize="0" autoFill="0" autoLine="0" autoPict="0">
                <anchor moveWithCells="1">
                  <from>
                    <xdr:col>22</xdr:col>
                    <xdr:colOff>38100</xdr:colOff>
                    <xdr:row>68</xdr:row>
                    <xdr:rowOff>236220</xdr:rowOff>
                  </from>
                  <to>
                    <xdr:col>22</xdr:col>
                    <xdr:colOff>4533900</xdr:colOff>
                    <xdr:row>68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9" r:id="rId1170" name="Check Box 1627">
              <controlPr defaultSize="0" autoFill="0" autoLine="0" autoPict="0">
                <anchor moveWithCells="1">
                  <from>
                    <xdr:col>22</xdr:col>
                    <xdr:colOff>38100</xdr:colOff>
                    <xdr:row>68</xdr:row>
                    <xdr:rowOff>449580</xdr:rowOff>
                  </from>
                  <to>
                    <xdr:col>22</xdr:col>
                    <xdr:colOff>4533900</xdr:colOff>
                    <xdr:row>68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0" r:id="rId1171" name="Check Box 1628">
              <controlPr defaultSize="0" autoFill="0" autoLine="0" autoPict="0">
                <anchor moveWithCells="1">
                  <from>
                    <xdr:col>22</xdr:col>
                    <xdr:colOff>38100</xdr:colOff>
                    <xdr:row>68</xdr:row>
                    <xdr:rowOff>655320</xdr:rowOff>
                  </from>
                  <to>
                    <xdr:col>22</xdr:col>
                    <xdr:colOff>4533900</xdr:colOff>
                    <xdr:row>68</xdr:row>
                    <xdr:rowOff>845820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1" r:id="rId1172" name="Check Box 1629">
              <controlPr defaultSize="0" autoFill="0" autoLine="0" autoPict="0">
                <anchor moveWithCells="1">
                  <from>
                    <xdr:col>22</xdr:col>
                    <xdr:colOff>38100</xdr:colOff>
                    <xdr:row>68</xdr:row>
                    <xdr:rowOff>861060</xdr:rowOff>
                  </from>
                  <to>
                    <xdr:col>22</xdr:col>
                    <xdr:colOff>4533900</xdr:colOff>
                    <xdr:row>68</xdr:row>
                    <xdr:rowOff>1051560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2" r:id="rId1173" name="Check Box 1630">
              <controlPr defaultSize="0" autoFill="0" autoLine="0" autoPict="0">
                <anchor moveWithCells="1">
                  <from>
                    <xdr:col>24</xdr:col>
                    <xdr:colOff>38100</xdr:colOff>
                    <xdr:row>68</xdr:row>
                    <xdr:rowOff>30480</xdr:rowOff>
                  </from>
                  <to>
                    <xdr:col>24</xdr:col>
                    <xdr:colOff>4533900</xdr:colOff>
                    <xdr:row>68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8" r:id="rId1174" name="Check Box 1636">
              <controlPr defaultSize="0" autoFill="0" autoLine="0" autoPict="0">
                <anchor moveWithCells="1">
                  <from>
                    <xdr:col>8</xdr:col>
                    <xdr:colOff>60960</xdr:colOff>
                    <xdr:row>69</xdr:row>
                    <xdr:rowOff>60960</xdr:rowOff>
                  </from>
                  <to>
                    <xdr:col>8</xdr:col>
                    <xdr:colOff>754380</xdr:colOff>
                    <xdr:row>69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9" r:id="rId1175" name="Check Box 1637">
              <controlPr defaultSize="0" autoFill="0" autoLine="0" autoPict="0">
                <anchor moveWithCells="1">
                  <from>
                    <xdr:col>9</xdr:col>
                    <xdr:colOff>60960</xdr:colOff>
                    <xdr:row>69</xdr:row>
                    <xdr:rowOff>60960</xdr:rowOff>
                  </from>
                  <to>
                    <xdr:col>9</xdr:col>
                    <xdr:colOff>754380</xdr:colOff>
                    <xdr:row>69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0" r:id="rId1176" name="Check Box 1638">
              <controlPr defaultSize="0" autoFill="0" autoLine="0" autoPict="0">
                <anchor moveWithCells="1">
                  <from>
                    <xdr:col>10</xdr:col>
                    <xdr:colOff>60960</xdr:colOff>
                    <xdr:row>69</xdr:row>
                    <xdr:rowOff>60960</xdr:rowOff>
                  </from>
                  <to>
                    <xdr:col>10</xdr:col>
                    <xdr:colOff>845820</xdr:colOff>
                    <xdr:row>69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1" r:id="rId1177" name="Check Box 1639">
              <controlPr defaultSize="0" autoFill="0" autoLine="0" autoPict="0">
                <anchor moveWithCells="1">
                  <from>
                    <xdr:col>14</xdr:col>
                    <xdr:colOff>60960</xdr:colOff>
                    <xdr:row>69</xdr:row>
                    <xdr:rowOff>60960</xdr:rowOff>
                  </from>
                  <to>
                    <xdr:col>14</xdr:col>
                    <xdr:colOff>754380</xdr:colOff>
                    <xdr:row>69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3" r:id="rId1178" name="Check Box 1641">
              <controlPr defaultSize="0" autoFill="0" autoLine="0" autoPict="0">
                <anchor moveWithCells="1">
                  <from>
                    <xdr:col>18</xdr:col>
                    <xdr:colOff>38100</xdr:colOff>
                    <xdr:row>69</xdr:row>
                    <xdr:rowOff>30480</xdr:rowOff>
                  </from>
                  <to>
                    <xdr:col>18</xdr:col>
                    <xdr:colOff>4533900</xdr:colOff>
                    <xdr:row>69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4" r:id="rId1179" name="Check Box 1642">
              <controlPr defaultSize="0" autoFill="0" autoLine="0" autoPict="0">
                <anchor moveWithCells="1">
                  <from>
                    <xdr:col>18</xdr:col>
                    <xdr:colOff>38100</xdr:colOff>
                    <xdr:row>69</xdr:row>
                    <xdr:rowOff>259080</xdr:rowOff>
                  </from>
                  <to>
                    <xdr:col>18</xdr:col>
                    <xdr:colOff>4533900</xdr:colOff>
                    <xdr:row>69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5" r:id="rId1180" name="Check Box 1643">
              <controlPr defaultSize="0" autoFill="0" autoLine="0" autoPict="0">
                <anchor moveWithCells="1">
                  <from>
                    <xdr:col>18</xdr:col>
                    <xdr:colOff>30480</xdr:colOff>
                    <xdr:row>69</xdr:row>
                    <xdr:rowOff>480060</xdr:rowOff>
                  </from>
                  <to>
                    <xdr:col>18</xdr:col>
                    <xdr:colOff>4526280</xdr:colOff>
                    <xdr:row>69</xdr:row>
                    <xdr:rowOff>670560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6" r:id="rId1181" name="Check Box 1644">
              <controlPr defaultSize="0" autoFill="0" autoLine="0" autoPict="0">
                <anchor moveWithCells="1">
                  <from>
                    <xdr:col>20</xdr:col>
                    <xdr:colOff>38100</xdr:colOff>
                    <xdr:row>69</xdr:row>
                    <xdr:rowOff>30480</xdr:rowOff>
                  </from>
                  <to>
                    <xdr:col>20</xdr:col>
                    <xdr:colOff>4533900</xdr:colOff>
                    <xdr:row>69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7" r:id="rId1182" name="Check Box 1645">
              <controlPr defaultSize="0" autoFill="0" autoLine="0" autoPict="0">
                <anchor moveWithCells="1">
                  <from>
                    <xdr:col>20</xdr:col>
                    <xdr:colOff>30480</xdr:colOff>
                    <xdr:row>69</xdr:row>
                    <xdr:rowOff>251460</xdr:rowOff>
                  </from>
                  <to>
                    <xdr:col>20</xdr:col>
                    <xdr:colOff>4526280</xdr:colOff>
                    <xdr:row>69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8" r:id="rId1183" name="Check Box 1646">
              <controlPr defaultSize="0" autoFill="0" autoLine="0" autoPict="0">
                <anchor moveWithCells="1">
                  <from>
                    <xdr:col>20</xdr:col>
                    <xdr:colOff>38100</xdr:colOff>
                    <xdr:row>69</xdr:row>
                    <xdr:rowOff>464820</xdr:rowOff>
                  </from>
                  <to>
                    <xdr:col>20</xdr:col>
                    <xdr:colOff>4533900</xdr:colOff>
                    <xdr:row>69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9" r:id="rId1184" name="Check Box 1647">
              <controlPr defaultSize="0" autoFill="0" autoLine="0" autoPict="0">
                <anchor moveWithCells="1">
                  <from>
                    <xdr:col>20</xdr:col>
                    <xdr:colOff>38100</xdr:colOff>
                    <xdr:row>69</xdr:row>
                    <xdr:rowOff>685800</xdr:rowOff>
                  </from>
                  <to>
                    <xdr:col>20</xdr:col>
                    <xdr:colOff>4533900</xdr:colOff>
                    <xdr:row>69</xdr:row>
                    <xdr:rowOff>883920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0" r:id="rId1185" name="Check Box 1648">
              <controlPr defaultSize="0" autoFill="0" autoLine="0" autoPict="0">
                <anchor moveWithCells="1">
                  <from>
                    <xdr:col>20</xdr:col>
                    <xdr:colOff>38100</xdr:colOff>
                    <xdr:row>69</xdr:row>
                    <xdr:rowOff>906780</xdr:rowOff>
                  </from>
                  <to>
                    <xdr:col>20</xdr:col>
                    <xdr:colOff>4533900</xdr:colOff>
                    <xdr:row>69</xdr:row>
                    <xdr:rowOff>1097280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1" r:id="rId1186" name="Check Box 1649">
              <controlPr defaultSize="0" autoFill="0" autoLine="0" autoPict="0">
                <anchor moveWithCells="1">
                  <from>
                    <xdr:col>22</xdr:col>
                    <xdr:colOff>38100</xdr:colOff>
                    <xdr:row>69</xdr:row>
                    <xdr:rowOff>30480</xdr:rowOff>
                  </from>
                  <to>
                    <xdr:col>22</xdr:col>
                    <xdr:colOff>4533900</xdr:colOff>
                    <xdr:row>69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2" r:id="rId1187" name="Check Box 1650">
              <controlPr defaultSize="0" autoFill="0" autoLine="0" autoPict="0">
                <anchor moveWithCells="1">
                  <from>
                    <xdr:col>22</xdr:col>
                    <xdr:colOff>38100</xdr:colOff>
                    <xdr:row>69</xdr:row>
                    <xdr:rowOff>236220</xdr:rowOff>
                  </from>
                  <to>
                    <xdr:col>22</xdr:col>
                    <xdr:colOff>4533900</xdr:colOff>
                    <xdr:row>69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3" r:id="rId1188" name="Check Box 1651">
              <controlPr defaultSize="0" autoFill="0" autoLine="0" autoPict="0">
                <anchor moveWithCells="1">
                  <from>
                    <xdr:col>22</xdr:col>
                    <xdr:colOff>38100</xdr:colOff>
                    <xdr:row>69</xdr:row>
                    <xdr:rowOff>449580</xdr:rowOff>
                  </from>
                  <to>
                    <xdr:col>22</xdr:col>
                    <xdr:colOff>4533900</xdr:colOff>
                    <xdr:row>69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4" r:id="rId1189" name="Check Box 1652">
              <controlPr defaultSize="0" autoFill="0" autoLine="0" autoPict="0">
                <anchor moveWithCells="1">
                  <from>
                    <xdr:col>22</xdr:col>
                    <xdr:colOff>38100</xdr:colOff>
                    <xdr:row>69</xdr:row>
                    <xdr:rowOff>655320</xdr:rowOff>
                  </from>
                  <to>
                    <xdr:col>22</xdr:col>
                    <xdr:colOff>4533900</xdr:colOff>
                    <xdr:row>69</xdr:row>
                    <xdr:rowOff>845820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5" r:id="rId1190" name="Check Box 1653">
              <controlPr defaultSize="0" autoFill="0" autoLine="0" autoPict="0">
                <anchor moveWithCells="1">
                  <from>
                    <xdr:col>22</xdr:col>
                    <xdr:colOff>38100</xdr:colOff>
                    <xdr:row>69</xdr:row>
                    <xdr:rowOff>861060</xdr:rowOff>
                  </from>
                  <to>
                    <xdr:col>22</xdr:col>
                    <xdr:colOff>4533900</xdr:colOff>
                    <xdr:row>69</xdr:row>
                    <xdr:rowOff>1051560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6" r:id="rId1191" name="Check Box 1654">
              <controlPr defaultSize="0" autoFill="0" autoLine="0" autoPict="0">
                <anchor moveWithCells="1">
                  <from>
                    <xdr:col>24</xdr:col>
                    <xdr:colOff>38100</xdr:colOff>
                    <xdr:row>69</xdr:row>
                    <xdr:rowOff>30480</xdr:rowOff>
                  </from>
                  <to>
                    <xdr:col>24</xdr:col>
                    <xdr:colOff>4533900</xdr:colOff>
                    <xdr:row>69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32" r:id="rId1192" name="Check Box 1660">
              <controlPr defaultSize="0" autoFill="0" autoLine="0" autoPict="0">
                <anchor moveWithCells="1">
                  <from>
                    <xdr:col>8</xdr:col>
                    <xdr:colOff>60960</xdr:colOff>
                    <xdr:row>70</xdr:row>
                    <xdr:rowOff>60960</xdr:rowOff>
                  </from>
                  <to>
                    <xdr:col>8</xdr:col>
                    <xdr:colOff>754380</xdr:colOff>
                    <xdr:row>70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33" r:id="rId1193" name="Check Box 1661">
              <controlPr defaultSize="0" autoFill="0" autoLine="0" autoPict="0">
                <anchor moveWithCells="1">
                  <from>
                    <xdr:col>9</xdr:col>
                    <xdr:colOff>60960</xdr:colOff>
                    <xdr:row>70</xdr:row>
                    <xdr:rowOff>60960</xdr:rowOff>
                  </from>
                  <to>
                    <xdr:col>9</xdr:col>
                    <xdr:colOff>754380</xdr:colOff>
                    <xdr:row>70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34" r:id="rId1194" name="Check Box 1662">
              <controlPr defaultSize="0" autoFill="0" autoLine="0" autoPict="0">
                <anchor moveWithCells="1">
                  <from>
                    <xdr:col>10</xdr:col>
                    <xdr:colOff>60960</xdr:colOff>
                    <xdr:row>70</xdr:row>
                    <xdr:rowOff>60960</xdr:rowOff>
                  </from>
                  <to>
                    <xdr:col>10</xdr:col>
                    <xdr:colOff>845820</xdr:colOff>
                    <xdr:row>70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35" r:id="rId1195" name="Check Box 1663">
              <controlPr defaultSize="0" autoFill="0" autoLine="0" autoPict="0">
                <anchor moveWithCells="1">
                  <from>
                    <xdr:col>14</xdr:col>
                    <xdr:colOff>60960</xdr:colOff>
                    <xdr:row>70</xdr:row>
                    <xdr:rowOff>60960</xdr:rowOff>
                  </from>
                  <to>
                    <xdr:col>14</xdr:col>
                    <xdr:colOff>754380</xdr:colOff>
                    <xdr:row>70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37" r:id="rId1196" name="Check Box 1665">
              <controlPr defaultSize="0" autoFill="0" autoLine="0" autoPict="0">
                <anchor moveWithCells="1">
                  <from>
                    <xdr:col>18</xdr:col>
                    <xdr:colOff>38100</xdr:colOff>
                    <xdr:row>70</xdr:row>
                    <xdr:rowOff>30480</xdr:rowOff>
                  </from>
                  <to>
                    <xdr:col>18</xdr:col>
                    <xdr:colOff>4533900</xdr:colOff>
                    <xdr:row>70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38" r:id="rId1197" name="Check Box 1666">
              <controlPr defaultSize="0" autoFill="0" autoLine="0" autoPict="0">
                <anchor moveWithCells="1">
                  <from>
                    <xdr:col>18</xdr:col>
                    <xdr:colOff>38100</xdr:colOff>
                    <xdr:row>70</xdr:row>
                    <xdr:rowOff>259080</xdr:rowOff>
                  </from>
                  <to>
                    <xdr:col>18</xdr:col>
                    <xdr:colOff>4533900</xdr:colOff>
                    <xdr:row>70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39" r:id="rId1198" name="Check Box 1667">
              <controlPr defaultSize="0" autoFill="0" autoLine="0" autoPict="0">
                <anchor moveWithCells="1">
                  <from>
                    <xdr:col>18</xdr:col>
                    <xdr:colOff>30480</xdr:colOff>
                    <xdr:row>70</xdr:row>
                    <xdr:rowOff>480060</xdr:rowOff>
                  </from>
                  <to>
                    <xdr:col>18</xdr:col>
                    <xdr:colOff>4526280</xdr:colOff>
                    <xdr:row>70</xdr:row>
                    <xdr:rowOff>670560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40" r:id="rId1199" name="Check Box 1668">
              <controlPr defaultSize="0" autoFill="0" autoLine="0" autoPict="0">
                <anchor moveWithCells="1">
                  <from>
                    <xdr:col>20</xdr:col>
                    <xdr:colOff>38100</xdr:colOff>
                    <xdr:row>70</xdr:row>
                    <xdr:rowOff>30480</xdr:rowOff>
                  </from>
                  <to>
                    <xdr:col>20</xdr:col>
                    <xdr:colOff>4533900</xdr:colOff>
                    <xdr:row>70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41" r:id="rId1200" name="Check Box 1669">
              <controlPr defaultSize="0" autoFill="0" autoLine="0" autoPict="0">
                <anchor moveWithCells="1">
                  <from>
                    <xdr:col>20</xdr:col>
                    <xdr:colOff>30480</xdr:colOff>
                    <xdr:row>70</xdr:row>
                    <xdr:rowOff>251460</xdr:rowOff>
                  </from>
                  <to>
                    <xdr:col>20</xdr:col>
                    <xdr:colOff>4526280</xdr:colOff>
                    <xdr:row>70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42" r:id="rId1201" name="Check Box 1670">
              <controlPr defaultSize="0" autoFill="0" autoLine="0" autoPict="0">
                <anchor moveWithCells="1">
                  <from>
                    <xdr:col>20</xdr:col>
                    <xdr:colOff>38100</xdr:colOff>
                    <xdr:row>70</xdr:row>
                    <xdr:rowOff>464820</xdr:rowOff>
                  </from>
                  <to>
                    <xdr:col>20</xdr:col>
                    <xdr:colOff>4533900</xdr:colOff>
                    <xdr:row>70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43" r:id="rId1202" name="Check Box 1671">
              <controlPr defaultSize="0" autoFill="0" autoLine="0" autoPict="0">
                <anchor moveWithCells="1">
                  <from>
                    <xdr:col>20</xdr:col>
                    <xdr:colOff>38100</xdr:colOff>
                    <xdr:row>70</xdr:row>
                    <xdr:rowOff>685800</xdr:rowOff>
                  </from>
                  <to>
                    <xdr:col>20</xdr:col>
                    <xdr:colOff>4533900</xdr:colOff>
                    <xdr:row>70</xdr:row>
                    <xdr:rowOff>883920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44" r:id="rId1203" name="Check Box 1672">
              <controlPr defaultSize="0" autoFill="0" autoLine="0" autoPict="0">
                <anchor moveWithCells="1">
                  <from>
                    <xdr:col>20</xdr:col>
                    <xdr:colOff>38100</xdr:colOff>
                    <xdr:row>70</xdr:row>
                    <xdr:rowOff>906780</xdr:rowOff>
                  </from>
                  <to>
                    <xdr:col>20</xdr:col>
                    <xdr:colOff>4533900</xdr:colOff>
                    <xdr:row>70</xdr:row>
                    <xdr:rowOff>1097280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45" r:id="rId1204" name="Check Box 1673">
              <controlPr defaultSize="0" autoFill="0" autoLine="0" autoPict="0">
                <anchor moveWithCells="1">
                  <from>
                    <xdr:col>22</xdr:col>
                    <xdr:colOff>38100</xdr:colOff>
                    <xdr:row>70</xdr:row>
                    <xdr:rowOff>30480</xdr:rowOff>
                  </from>
                  <to>
                    <xdr:col>22</xdr:col>
                    <xdr:colOff>4533900</xdr:colOff>
                    <xdr:row>70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46" r:id="rId1205" name="Check Box 1674">
              <controlPr defaultSize="0" autoFill="0" autoLine="0" autoPict="0">
                <anchor moveWithCells="1">
                  <from>
                    <xdr:col>22</xdr:col>
                    <xdr:colOff>38100</xdr:colOff>
                    <xdr:row>70</xdr:row>
                    <xdr:rowOff>236220</xdr:rowOff>
                  </from>
                  <to>
                    <xdr:col>22</xdr:col>
                    <xdr:colOff>4533900</xdr:colOff>
                    <xdr:row>70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47" r:id="rId1206" name="Check Box 1675">
              <controlPr defaultSize="0" autoFill="0" autoLine="0" autoPict="0">
                <anchor moveWithCells="1">
                  <from>
                    <xdr:col>22</xdr:col>
                    <xdr:colOff>38100</xdr:colOff>
                    <xdr:row>70</xdr:row>
                    <xdr:rowOff>449580</xdr:rowOff>
                  </from>
                  <to>
                    <xdr:col>22</xdr:col>
                    <xdr:colOff>4533900</xdr:colOff>
                    <xdr:row>70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48" r:id="rId1207" name="Check Box 1676">
              <controlPr defaultSize="0" autoFill="0" autoLine="0" autoPict="0">
                <anchor moveWithCells="1">
                  <from>
                    <xdr:col>22</xdr:col>
                    <xdr:colOff>38100</xdr:colOff>
                    <xdr:row>70</xdr:row>
                    <xdr:rowOff>655320</xdr:rowOff>
                  </from>
                  <to>
                    <xdr:col>22</xdr:col>
                    <xdr:colOff>4533900</xdr:colOff>
                    <xdr:row>70</xdr:row>
                    <xdr:rowOff>845820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49" r:id="rId1208" name="Check Box 1677">
              <controlPr defaultSize="0" autoFill="0" autoLine="0" autoPict="0">
                <anchor moveWithCells="1">
                  <from>
                    <xdr:col>22</xdr:col>
                    <xdr:colOff>38100</xdr:colOff>
                    <xdr:row>70</xdr:row>
                    <xdr:rowOff>861060</xdr:rowOff>
                  </from>
                  <to>
                    <xdr:col>22</xdr:col>
                    <xdr:colOff>4533900</xdr:colOff>
                    <xdr:row>70</xdr:row>
                    <xdr:rowOff>1051560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50" r:id="rId1209" name="Check Box 1678">
              <controlPr defaultSize="0" autoFill="0" autoLine="0" autoPict="0">
                <anchor moveWithCells="1">
                  <from>
                    <xdr:col>24</xdr:col>
                    <xdr:colOff>38100</xdr:colOff>
                    <xdr:row>70</xdr:row>
                    <xdr:rowOff>30480</xdr:rowOff>
                  </from>
                  <to>
                    <xdr:col>24</xdr:col>
                    <xdr:colOff>4533900</xdr:colOff>
                    <xdr:row>70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56" r:id="rId1210" name="Check Box 1684">
              <controlPr defaultSize="0" autoFill="0" autoLine="0" autoPict="0">
                <anchor moveWithCells="1">
                  <from>
                    <xdr:col>8</xdr:col>
                    <xdr:colOff>60960</xdr:colOff>
                    <xdr:row>71</xdr:row>
                    <xdr:rowOff>60960</xdr:rowOff>
                  </from>
                  <to>
                    <xdr:col>8</xdr:col>
                    <xdr:colOff>754380</xdr:colOff>
                    <xdr:row>71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57" r:id="rId1211" name="Check Box 1685">
              <controlPr defaultSize="0" autoFill="0" autoLine="0" autoPict="0">
                <anchor moveWithCells="1">
                  <from>
                    <xdr:col>9</xdr:col>
                    <xdr:colOff>60960</xdr:colOff>
                    <xdr:row>71</xdr:row>
                    <xdr:rowOff>60960</xdr:rowOff>
                  </from>
                  <to>
                    <xdr:col>9</xdr:col>
                    <xdr:colOff>754380</xdr:colOff>
                    <xdr:row>71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58" r:id="rId1212" name="Check Box 1686">
              <controlPr defaultSize="0" autoFill="0" autoLine="0" autoPict="0">
                <anchor moveWithCells="1">
                  <from>
                    <xdr:col>10</xdr:col>
                    <xdr:colOff>60960</xdr:colOff>
                    <xdr:row>71</xdr:row>
                    <xdr:rowOff>60960</xdr:rowOff>
                  </from>
                  <to>
                    <xdr:col>10</xdr:col>
                    <xdr:colOff>845820</xdr:colOff>
                    <xdr:row>71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59" r:id="rId1213" name="Check Box 1687">
              <controlPr defaultSize="0" autoFill="0" autoLine="0" autoPict="0">
                <anchor moveWithCells="1">
                  <from>
                    <xdr:col>14</xdr:col>
                    <xdr:colOff>60960</xdr:colOff>
                    <xdr:row>71</xdr:row>
                    <xdr:rowOff>60960</xdr:rowOff>
                  </from>
                  <to>
                    <xdr:col>14</xdr:col>
                    <xdr:colOff>754380</xdr:colOff>
                    <xdr:row>71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61" r:id="rId1214" name="Check Box 1689">
              <controlPr defaultSize="0" autoFill="0" autoLine="0" autoPict="0">
                <anchor moveWithCells="1">
                  <from>
                    <xdr:col>18</xdr:col>
                    <xdr:colOff>38100</xdr:colOff>
                    <xdr:row>71</xdr:row>
                    <xdr:rowOff>30480</xdr:rowOff>
                  </from>
                  <to>
                    <xdr:col>18</xdr:col>
                    <xdr:colOff>4533900</xdr:colOff>
                    <xdr:row>71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62" r:id="rId1215" name="Check Box 1690">
              <controlPr defaultSize="0" autoFill="0" autoLine="0" autoPict="0">
                <anchor moveWithCells="1">
                  <from>
                    <xdr:col>18</xdr:col>
                    <xdr:colOff>38100</xdr:colOff>
                    <xdr:row>71</xdr:row>
                    <xdr:rowOff>259080</xdr:rowOff>
                  </from>
                  <to>
                    <xdr:col>18</xdr:col>
                    <xdr:colOff>4533900</xdr:colOff>
                    <xdr:row>71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63" r:id="rId1216" name="Check Box 1691">
              <controlPr defaultSize="0" autoFill="0" autoLine="0" autoPict="0">
                <anchor moveWithCells="1">
                  <from>
                    <xdr:col>18</xdr:col>
                    <xdr:colOff>30480</xdr:colOff>
                    <xdr:row>71</xdr:row>
                    <xdr:rowOff>480060</xdr:rowOff>
                  </from>
                  <to>
                    <xdr:col>18</xdr:col>
                    <xdr:colOff>4526280</xdr:colOff>
                    <xdr:row>71</xdr:row>
                    <xdr:rowOff>670560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64" r:id="rId1217" name="Check Box 1692">
              <controlPr defaultSize="0" autoFill="0" autoLine="0" autoPict="0">
                <anchor moveWithCells="1">
                  <from>
                    <xdr:col>20</xdr:col>
                    <xdr:colOff>38100</xdr:colOff>
                    <xdr:row>71</xdr:row>
                    <xdr:rowOff>30480</xdr:rowOff>
                  </from>
                  <to>
                    <xdr:col>20</xdr:col>
                    <xdr:colOff>4533900</xdr:colOff>
                    <xdr:row>71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65" r:id="rId1218" name="Check Box 1693">
              <controlPr defaultSize="0" autoFill="0" autoLine="0" autoPict="0">
                <anchor moveWithCells="1">
                  <from>
                    <xdr:col>20</xdr:col>
                    <xdr:colOff>30480</xdr:colOff>
                    <xdr:row>71</xdr:row>
                    <xdr:rowOff>251460</xdr:rowOff>
                  </from>
                  <to>
                    <xdr:col>20</xdr:col>
                    <xdr:colOff>4526280</xdr:colOff>
                    <xdr:row>71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66" r:id="rId1219" name="Check Box 1694">
              <controlPr defaultSize="0" autoFill="0" autoLine="0" autoPict="0">
                <anchor moveWithCells="1">
                  <from>
                    <xdr:col>20</xdr:col>
                    <xdr:colOff>38100</xdr:colOff>
                    <xdr:row>71</xdr:row>
                    <xdr:rowOff>464820</xdr:rowOff>
                  </from>
                  <to>
                    <xdr:col>20</xdr:col>
                    <xdr:colOff>4533900</xdr:colOff>
                    <xdr:row>71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67" r:id="rId1220" name="Check Box 1695">
              <controlPr defaultSize="0" autoFill="0" autoLine="0" autoPict="0">
                <anchor moveWithCells="1">
                  <from>
                    <xdr:col>20</xdr:col>
                    <xdr:colOff>38100</xdr:colOff>
                    <xdr:row>71</xdr:row>
                    <xdr:rowOff>685800</xdr:rowOff>
                  </from>
                  <to>
                    <xdr:col>20</xdr:col>
                    <xdr:colOff>4533900</xdr:colOff>
                    <xdr:row>71</xdr:row>
                    <xdr:rowOff>883920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68" r:id="rId1221" name="Check Box 1696">
              <controlPr defaultSize="0" autoFill="0" autoLine="0" autoPict="0">
                <anchor moveWithCells="1">
                  <from>
                    <xdr:col>20</xdr:col>
                    <xdr:colOff>38100</xdr:colOff>
                    <xdr:row>71</xdr:row>
                    <xdr:rowOff>906780</xdr:rowOff>
                  </from>
                  <to>
                    <xdr:col>20</xdr:col>
                    <xdr:colOff>4533900</xdr:colOff>
                    <xdr:row>71</xdr:row>
                    <xdr:rowOff>1097280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69" r:id="rId1222" name="Check Box 1697">
              <controlPr defaultSize="0" autoFill="0" autoLine="0" autoPict="0">
                <anchor moveWithCells="1">
                  <from>
                    <xdr:col>22</xdr:col>
                    <xdr:colOff>38100</xdr:colOff>
                    <xdr:row>71</xdr:row>
                    <xdr:rowOff>30480</xdr:rowOff>
                  </from>
                  <to>
                    <xdr:col>22</xdr:col>
                    <xdr:colOff>4533900</xdr:colOff>
                    <xdr:row>71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70" r:id="rId1223" name="Check Box 1698">
              <controlPr defaultSize="0" autoFill="0" autoLine="0" autoPict="0">
                <anchor moveWithCells="1">
                  <from>
                    <xdr:col>22</xdr:col>
                    <xdr:colOff>38100</xdr:colOff>
                    <xdr:row>71</xdr:row>
                    <xdr:rowOff>236220</xdr:rowOff>
                  </from>
                  <to>
                    <xdr:col>22</xdr:col>
                    <xdr:colOff>4533900</xdr:colOff>
                    <xdr:row>71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71" r:id="rId1224" name="Check Box 1699">
              <controlPr defaultSize="0" autoFill="0" autoLine="0" autoPict="0">
                <anchor moveWithCells="1">
                  <from>
                    <xdr:col>22</xdr:col>
                    <xdr:colOff>38100</xdr:colOff>
                    <xdr:row>71</xdr:row>
                    <xdr:rowOff>449580</xdr:rowOff>
                  </from>
                  <to>
                    <xdr:col>22</xdr:col>
                    <xdr:colOff>4533900</xdr:colOff>
                    <xdr:row>71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72" r:id="rId1225" name="Check Box 1700">
              <controlPr defaultSize="0" autoFill="0" autoLine="0" autoPict="0">
                <anchor moveWithCells="1">
                  <from>
                    <xdr:col>22</xdr:col>
                    <xdr:colOff>38100</xdr:colOff>
                    <xdr:row>71</xdr:row>
                    <xdr:rowOff>655320</xdr:rowOff>
                  </from>
                  <to>
                    <xdr:col>22</xdr:col>
                    <xdr:colOff>4533900</xdr:colOff>
                    <xdr:row>71</xdr:row>
                    <xdr:rowOff>845820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73" r:id="rId1226" name="Check Box 1701">
              <controlPr defaultSize="0" autoFill="0" autoLine="0" autoPict="0">
                <anchor moveWithCells="1">
                  <from>
                    <xdr:col>22</xdr:col>
                    <xdr:colOff>38100</xdr:colOff>
                    <xdr:row>71</xdr:row>
                    <xdr:rowOff>861060</xdr:rowOff>
                  </from>
                  <to>
                    <xdr:col>22</xdr:col>
                    <xdr:colOff>4533900</xdr:colOff>
                    <xdr:row>71</xdr:row>
                    <xdr:rowOff>1051560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74" r:id="rId1227" name="Check Box 1702">
              <controlPr defaultSize="0" autoFill="0" autoLine="0" autoPict="0">
                <anchor moveWithCells="1">
                  <from>
                    <xdr:col>24</xdr:col>
                    <xdr:colOff>38100</xdr:colOff>
                    <xdr:row>71</xdr:row>
                    <xdr:rowOff>30480</xdr:rowOff>
                  </from>
                  <to>
                    <xdr:col>24</xdr:col>
                    <xdr:colOff>4533900</xdr:colOff>
                    <xdr:row>71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80" r:id="rId1228" name="Check Box 1708">
              <controlPr defaultSize="0" autoFill="0" autoLine="0" autoPict="0">
                <anchor moveWithCells="1">
                  <from>
                    <xdr:col>8</xdr:col>
                    <xdr:colOff>60960</xdr:colOff>
                    <xdr:row>72</xdr:row>
                    <xdr:rowOff>60960</xdr:rowOff>
                  </from>
                  <to>
                    <xdr:col>8</xdr:col>
                    <xdr:colOff>754380</xdr:colOff>
                    <xdr:row>72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81" r:id="rId1229" name="Check Box 1709">
              <controlPr defaultSize="0" autoFill="0" autoLine="0" autoPict="0">
                <anchor moveWithCells="1">
                  <from>
                    <xdr:col>9</xdr:col>
                    <xdr:colOff>60960</xdr:colOff>
                    <xdr:row>72</xdr:row>
                    <xdr:rowOff>60960</xdr:rowOff>
                  </from>
                  <to>
                    <xdr:col>9</xdr:col>
                    <xdr:colOff>754380</xdr:colOff>
                    <xdr:row>72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82" r:id="rId1230" name="Check Box 1710">
              <controlPr defaultSize="0" autoFill="0" autoLine="0" autoPict="0">
                <anchor moveWithCells="1">
                  <from>
                    <xdr:col>10</xdr:col>
                    <xdr:colOff>60960</xdr:colOff>
                    <xdr:row>72</xdr:row>
                    <xdr:rowOff>60960</xdr:rowOff>
                  </from>
                  <to>
                    <xdr:col>10</xdr:col>
                    <xdr:colOff>845820</xdr:colOff>
                    <xdr:row>72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83" r:id="rId1231" name="Check Box 1711">
              <controlPr defaultSize="0" autoFill="0" autoLine="0" autoPict="0">
                <anchor moveWithCells="1">
                  <from>
                    <xdr:col>14</xdr:col>
                    <xdr:colOff>60960</xdr:colOff>
                    <xdr:row>72</xdr:row>
                    <xdr:rowOff>60960</xdr:rowOff>
                  </from>
                  <to>
                    <xdr:col>14</xdr:col>
                    <xdr:colOff>754380</xdr:colOff>
                    <xdr:row>72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85" r:id="rId1232" name="Check Box 1713">
              <controlPr defaultSize="0" autoFill="0" autoLine="0" autoPict="0">
                <anchor moveWithCells="1">
                  <from>
                    <xdr:col>18</xdr:col>
                    <xdr:colOff>38100</xdr:colOff>
                    <xdr:row>72</xdr:row>
                    <xdr:rowOff>30480</xdr:rowOff>
                  </from>
                  <to>
                    <xdr:col>18</xdr:col>
                    <xdr:colOff>4533900</xdr:colOff>
                    <xdr:row>72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86" r:id="rId1233" name="Check Box 1714">
              <controlPr defaultSize="0" autoFill="0" autoLine="0" autoPict="0">
                <anchor moveWithCells="1">
                  <from>
                    <xdr:col>18</xdr:col>
                    <xdr:colOff>38100</xdr:colOff>
                    <xdr:row>72</xdr:row>
                    <xdr:rowOff>259080</xdr:rowOff>
                  </from>
                  <to>
                    <xdr:col>18</xdr:col>
                    <xdr:colOff>4533900</xdr:colOff>
                    <xdr:row>72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87" r:id="rId1234" name="Check Box 1715">
              <controlPr defaultSize="0" autoFill="0" autoLine="0" autoPict="0">
                <anchor moveWithCells="1">
                  <from>
                    <xdr:col>18</xdr:col>
                    <xdr:colOff>30480</xdr:colOff>
                    <xdr:row>72</xdr:row>
                    <xdr:rowOff>480060</xdr:rowOff>
                  </from>
                  <to>
                    <xdr:col>18</xdr:col>
                    <xdr:colOff>4526280</xdr:colOff>
                    <xdr:row>72</xdr:row>
                    <xdr:rowOff>670560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88" r:id="rId1235" name="Check Box 1716">
              <controlPr defaultSize="0" autoFill="0" autoLine="0" autoPict="0">
                <anchor moveWithCells="1">
                  <from>
                    <xdr:col>20</xdr:col>
                    <xdr:colOff>38100</xdr:colOff>
                    <xdr:row>72</xdr:row>
                    <xdr:rowOff>30480</xdr:rowOff>
                  </from>
                  <to>
                    <xdr:col>20</xdr:col>
                    <xdr:colOff>4533900</xdr:colOff>
                    <xdr:row>72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89" r:id="rId1236" name="Check Box 1717">
              <controlPr defaultSize="0" autoFill="0" autoLine="0" autoPict="0">
                <anchor moveWithCells="1">
                  <from>
                    <xdr:col>20</xdr:col>
                    <xdr:colOff>30480</xdr:colOff>
                    <xdr:row>72</xdr:row>
                    <xdr:rowOff>251460</xdr:rowOff>
                  </from>
                  <to>
                    <xdr:col>20</xdr:col>
                    <xdr:colOff>4526280</xdr:colOff>
                    <xdr:row>72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90" r:id="rId1237" name="Check Box 1718">
              <controlPr defaultSize="0" autoFill="0" autoLine="0" autoPict="0">
                <anchor moveWithCells="1">
                  <from>
                    <xdr:col>20</xdr:col>
                    <xdr:colOff>38100</xdr:colOff>
                    <xdr:row>72</xdr:row>
                    <xdr:rowOff>464820</xdr:rowOff>
                  </from>
                  <to>
                    <xdr:col>20</xdr:col>
                    <xdr:colOff>4533900</xdr:colOff>
                    <xdr:row>72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91" r:id="rId1238" name="Check Box 1719">
              <controlPr defaultSize="0" autoFill="0" autoLine="0" autoPict="0">
                <anchor moveWithCells="1">
                  <from>
                    <xdr:col>20</xdr:col>
                    <xdr:colOff>38100</xdr:colOff>
                    <xdr:row>72</xdr:row>
                    <xdr:rowOff>685800</xdr:rowOff>
                  </from>
                  <to>
                    <xdr:col>20</xdr:col>
                    <xdr:colOff>4533900</xdr:colOff>
                    <xdr:row>72</xdr:row>
                    <xdr:rowOff>883920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92" r:id="rId1239" name="Check Box 1720">
              <controlPr defaultSize="0" autoFill="0" autoLine="0" autoPict="0">
                <anchor moveWithCells="1">
                  <from>
                    <xdr:col>20</xdr:col>
                    <xdr:colOff>38100</xdr:colOff>
                    <xdr:row>72</xdr:row>
                    <xdr:rowOff>906780</xdr:rowOff>
                  </from>
                  <to>
                    <xdr:col>20</xdr:col>
                    <xdr:colOff>4533900</xdr:colOff>
                    <xdr:row>72</xdr:row>
                    <xdr:rowOff>1097280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93" r:id="rId1240" name="Check Box 1721">
              <controlPr defaultSize="0" autoFill="0" autoLine="0" autoPict="0">
                <anchor moveWithCells="1">
                  <from>
                    <xdr:col>22</xdr:col>
                    <xdr:colOff>38100</xdr:colOff>
                    <xdr:row>72</xdr:row>
                    <xdr:rowOff>30480</xdr:rowOff>
                  </from>
                  <to>
                    <xdr:col>22</xdr:col>
                    <xdr:colOff>4533900</xdr:colOff>
                    <xdr:row>72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94" r:id="rId1241" name="Check Box 1722">
              <controlPr defaultSize="0" autoFill="0" autoLine="0" autoPict="0">
                <anchor moveWithCells="1">
                  <from>
                    <xdr:col>22</xdr:col>
                    <xdr:colOff>38100</xdr:colOff>
                    <xdr:row>72</xdr:row>
                    <xdr:rowOff>236220</xdr:rowOff>
                  </from>
                  <to>
                    <xdr:col>22</xdr:col>
                    <xdr:colOff>4533900</xdr:colOff>
                    <xdr:row>72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95" r:id="rId1242" name="Check Box 1723">
              <controlPr defaultSize="0" autoFill="0" autoLine="0" autoPict="0">
                <anchor moveWithCells="1">
                  <from>
                    <xdr:col>22</xdr:col>
                    <xdr:colOff>38100</xdr:colOff>
                    <xdr:row>72</xdr:row>
                    <xdr:rowOff>449580</xdr:rowOff>
                  </from>
                  <to>
                    <xdr:col>22</xdr:col>
                    <xdr:colOff>4533900</xdr:colOff>
                    <xdr:row>72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96" r:id="rId1243" name="Check Box 1724">
              <controlPr defaultSize="0" autoFill="0" autoLine="0" autoPict="0">
                <anchor moveWithCells="1">
                  <from>
                    <xdr:col>22</xdr:col>
                    <xdr:colOff>38100</xdr:colOff>
                    <xdr:row>72</xdr:row>
                    <xdr:rowOff>655320</xdr:rowOff>
                  </from>
                  <to>
                    <xdr:col>22</xdr:col>
                    <xdr:colOff>4533900</xdr:colOff>
                    <xdr:row>72</xdr:row>
                    <xdr:rowOff>845820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97" r:id="rId1244" name="Check Box 1725">
              <controlPr defaultSize="0" autoFill="0" autoLine="0" autoPict="0">
                <anchor moveWithCells="1">
                  <from>
                    <xdr:col>22</xdr:col>
                    <xdr:colOff>38100</xdr:colOff>
                    <xdr:row>72</xdr:row>
                    <xdr:rowOff>861060</xdr:rowOff>
                  </from>
                  <to>
                    <xdr:col>22</xdr:col>
                    <xdr:colOff>4533900</xdr:colOff>
                    <xdr:row>72</xdr:row>
                    <xdr:rowOff>1051560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98" r:id="rId1245" name="Check Box 1726">
              <controlPr defaultSize="0" autoFill="0" autoLine="0" autoPict="0">
                <anchor moveWithCells="1">
                  <from>
                    <xdr:col>24</xdr:col>
                    <xdr:colOff>38100</xdr:colOff>
                    <xdr:row>72</xdr:row>
                    <xdr:rowOff>30480</xdr:rowOff>
                  </from>
                  <to>
                    <xdr:col>24</xdr:col>
                    <xdr:colOff>4533900</xdr:colOff>
                    <xdr:row>72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04" r:id="rId1246" name="Check Box 1732">
              <controlPr defaultSize="0" autoFill="0" autoLine="0" autoPict="0">
                <anchor moveWithCells="1">
                  <from>
                    <xdr:col>8</xdr:col>
                    <xdr:colOff>60960</xdr:colOff>
                    <xdr:row>73</xdr:row>
                    <xdr:rowOff>60960</xdr:rowOff>
                  </from>
                  <to>
                    <xdr:col>8</xdr:col>
                    <xdr:colOff>754380</xdr:colOff>
                    <xdr:row>73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05" r:id="rId1247" name="Check Box 1733">
              <controlPr defaultSize="0" autoFill="0" autoLine="0" autoPict="0">
                <anchor moveWithCells="1">
                  <from>
                    <xdr:col>9</xdr:col>
                    <xdr:colOff>60960</xdr:colOff>
                    <xdr:row>73</xdr:row>
                    <xdr:rowOff>60960</xdr:rowOff>
                  </from>
                  <to>
                    <xdr:col>9</xdr:col>
                    <xdr:colOff>754380</xdr:colOff>
                    <xdr:row>73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06" r:id="rId1248" name="Check Box 1734">
              <controlPr defaultSize="0" autoFill="0" autoLine="0" autoPict="0">
                <anchor moveWithCells="1">
                  <from>
                    <xdr:col>10</xdr:col>
                    <xdr:colOff>60960</xdr:colOff>
                    <xdr:row>73</xdr:row>
                    <xdr:rowOff>60960</xdr:rowOff>
                  </from>
                  <to>
                    <xdr:col>10</xdr:col>
                    <xdr:colOff>845820</xdr:colOff>
                    <xdr:row>73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07" r:id="rId1249" name="Check Box 1735">
              <controlPr defaultSize="0" autoFill="0" autoLine="0" autoPict="0">
                <anchor moveWithCells="1">
                  <from>
                    <xdr:col>14</xdr:col>
                    <xdr:colOff>60960</xdr:colOff>
                    <xdr:row>73</xdr:row>
                    <xdr:rowOff>60960</xdr:rowOff>
                  </from>
                  <to>
                    <xdr:col>14</xdr:col>
                    <xdr:colOff>754380</xdr:colOff>
                    <xdr:row>73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09" r:id="rId1250" name="Check Box 1737">
              <controlPr defaultSize="0" autoFill="0" autoLine="0" autoPict="0">
                <anchor moveWithCells="1">
                  <from>
                    <xdr:col>18</xdr:col>
                    <xdr:colOff>38100</xdr:colOff>
                    <xdr:row>73</xdr:row>
                    <xdr:rowOff>30480</xdr:rowOff>
                  </from>
                  <to>
                    <xdr:col>18</xdr:col>
                    <xdr:colOff>4533900</xdr:colOff>
                    <xdr:row>73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0" r:id="rId1251" name="Check Box 1738">
              <controlPr defaultSize="0" autoFill="0" autoLine="0" autoPict="0">
                <anchor moveWithCells="1">
                  <from>
                    <xdr:col>18</xdr:col>
                    <xdr:colOff>38100</xdr:colOff>
                    <xdr:row>73</xdr:row>
                    <xdr:rowOff>259080</xdr:rowOff>
                  </from>
                  <to>
                    <xdr:col>18</xdr:col>
                    <xdr:colOff>4533900</xdr:colOff>
                    <xdr:row>73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1" r:id="rId1252" name="Check Box 1739">
              <controlPr defaultSize="0" autoFill="0" autoLine="0" autoPict="0">
                <anchor moveWithCells="1">
                  <from>
                    <xdr:col>18</xdr:col>
                    <xdr:colOff>30480</xdr:colOff>
                    <xdr:row>73</xdr:row>
                    <xdr:rowOff>480060</xdr:rowOff>
                  </from>
                  <to>
                    <xdr:col>18</xdr:col>
                    <xdr:colOff>4526280</xdr:colOff>
                    <xdr:row>73</xdr:row>
                    <xdr:rowOff>670560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2" r:id="rId1253" name="Check Box 1740">
              <controlPr defaultSize="0" autoFill="0" autoLine="0" autoPict="0">
                <anchor moveWithCells="1">
                  <from>
                    <xdr:col>20</xdr:col>
                    <xdr:colOff>38100</xdr:colOff>
                    <xdr:row>73</xdr:row>
                    <xdr:rowOff>30480</xdr:rowOff>
                  </from>
                  <to>
                    <xdr:col>20</xdr:col>
                    <xdr:colOff>4533900</xdr:colOff>
                    <xdr:row>73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3" r:id="rId1254" name="Check Box 1741">
              <controlPr defaultSize="0" autoFill="0" autoLine="0" autoPict="0">
                <anchor moveWithCells="1">
                  <from>
                    <xdr:col>20</xdr:col>
                    <xdr:colOff>30480</xdr:colOff>
                    <xdr:row>73</xdr:row>
                    <xdr:rowOff>251460</xdr:rowOff>
                  </from>
                  <to>
                    <xdr:col>20</xdr:col>
                    <xdr:colOff>4526280</xdr:colOff>
                    <xdr:row>73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4" r:id="rId1255" name="Check Box 1742">
              <controlPr defaultSize="0" autoFill="0" autoLine="0" autoPict="0">
                <anchor moveWithCells="1">
                  <from>
                    <xdr:col>20</xdr:col>
                    <xdr:colOff>38100</xdr:colOff>
                    <xdr:row>73</xdr:row>
                    <xdr:rowOff>464820</xdr:rowOff>
                  </from>
                  <to>
                    <xdr:col>20</xdr:col>
                    <xdr:colOff>4533900</xdr:colOff>
                    <xdr:row>73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5" r:id="rId1256" name="Check Box 1743">
              <controlPr defaultSize="0" autoFill="0" autoLine="0" autoPict="0">
                <anchor moveWithCells="1">
                  <from>
                    <xdr:col>20</xdr:col>
                    <xdr:colOff>38100</xdr:colOff>
                    <xdr:row>73</xdr:row>
                    <xdr:rowOff>685800</xdr:rowOff>
                  </from>
                  <to>
                    <xdr:col>20</xdr:col>
                    <xdr:colOff>4533900</xdr:colOff>
                    <xdr:row>73</xdr:row>
                    <xdr:rowOff>883920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6" r:id="rId1257" name="Check Box 1744">
              <controlPr defaultSize="0" autoFill="0" autoLine="0" autoPict="0">
                <anchor moveWithCells="1">
                  <from>
                    <xdr:col>20</xdr:col>
                    <xdr:colOff>38100</xdr:colOff>
                    <xdr:row>73</xdr:row>
                    <xdr:rowOff>906780</xdr:rowOff>
                  </from>
                  <to>
                    <xdr:col>20</xdr:col>
                    <xdr:colOff>4533900</xdr:colOff>
                    <xdr:row>73</xdr:row>
                    <xdr:rowOff>1097280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7" r:id="rId1258" name="Check Box 1745">
              <controlPr defaultSize="0" autoFill="0" autoLine="0" autoPict="0">
                <anchor moveWithCells="1">
                  <from>
                    <xdr:col>22</xdr:col>
                    <xdr:colOff>38100</xdr:colOff>
                    <xdr:row>73</xdr:row>
                    <xdr:rowOff>30480</xdr:rowOff>
                  </from>
                  <to>
                    <xdr:col>22</xdr:col>
                    <xdr:colOff>4533900</xdr:colOff>
                    <xdr:row>73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8" r:id="rId1259" name="Check Box 1746">
              <controlPr defaultSize="0" autoFill="0" autoLine="0" autoPict="0">
                <anchor moveWithCells="1">
                  <from>
                    <xdr:col>22</xdr:col>
                    <xdr:colOff>38100</xdr:colOff>
                    <xdr:row>73</xdr:row>
                    <xdr:rowOff>236220</xdr:rowOff>
                  </from>
                  <to>
                    <xdr:col>22</xdr:col>
                    <xdr:colOff>4533900</xdr:colOff>
                    <xdr:row>73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9" r:id="rId1260" name="Check Box 1747">
              <controlPr defaultSize="0" autoFill="0" autoLine="0" autoPict="0">
                <anchor moveWithCells="1">
                  <from>
                    <xdr:col>22</xdr:col>
                    <xdr:colOff>38100</xdr:colOff>
                    <xdr:row>73</xdr:row>
                    <xdr:rowOff>449580</xdr:rowOff>
                  </from>
                  <to>
                    <xdr:col>22</xdr:col>
                    <xdr:colOff>4533900</xdr:colOff>
                    <xdr:row>73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0" r:id="rId1261" name="Check Box 1748">
              <controlPr defaultSize="0" autoFill="0" autoLine="0" autoPict="0">
                <anchor moveWithCells="1">
                  <from>
                    <xdr:col>22</xdr:col>
                    <xdr:colOff>38100</xdr:colOff>
                    <xdr:row>73</xdr:row>
                    <xdr:rowOff>655320</xdr:rowOff>
                  </from>
                  <to>
                    <xdr:col>22</xdr:col>
                    <xdr:colOff>4533900</xdr:colOff>
                    <xdr:row>73</xdr:row>
                    <xdr:rowOff>845820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1" r:id="rId1262" name="Check Box 1749">
              <controlPr defaultSize="0" autoFill="0" autoLine="0" autoPict="0">
                <anchor moveWithCells="1">
                  <from>
                    <xdr:col>22</xdr:col>
                    <xdr:colOff>38100</xdr:colOff>
                    <xdr:row>73</xdr:row>
                    <xdr:rowOff>861060</xdr:rowOff>
                  </from>
                  <to>
                    <xdr:col>22</xdr:col>
                    <xdr:colOff>4533900</xdr:colOff>
                    <xdr:row>73</xdr:row>
                    <xdr:rowOff>1051560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2" r:id="rId1263" name="Check Box 1750">
              <controlPr defaultSize="0" autoFill="0" autoLine="0" autoPict="0">
                <anchor moveWithCells="1">
                  <from>
                    <xdr:col>24</xdr:col>
                    <xdr:colOff>38100</xdr:colOff>
                    <xdr:row>73</xdr:row>
                    <xdr:rowOff>30480</xdr:rowOff>
                  </from>
                  <to>
                    <xdr:col>24</xdr:col>
                    <xdr:colOff>4533900</xdr:colOff>
                    <xdr:row>73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8" r:id="rId1264" name="Check Box 1756">
              <controlPr defaultSize="0" autoFill="0" autoLine="0" autoPict="0">
                <anchor moveWithCells="1">
                  <from>
                    <xdr:col>8</xdr:col>
                    <xdr:colOff>60960</xdr:colOff>
                    <xdr:row>74</xdr:row>
                    <xdr:rowOff>60960</xdr:rowOff>
                  </from>
                  <to>
                    <xdr:col>8</xdr:col>
                    <xdr:colOff>754380</xdr:colOff>
                    <xdr:row>74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9" r:id="rId1265" name="Check Box 1757">
              <controlPr defaultSize="0" autoFill="0" autoLine="0" autoPict="0">
                <anchor moveWithCells="1">
                  <from>
                    <xdr:col>9</xdr:col>
                    <xdr:colOff>60960</xdr:colOff>
                    <xdr:row>74</xdr:row>
                    <xdr:rowOff>60960</xdr:rowOff>
                  </from>
                  <to>
                    <xdr:col>9</xdr:col>
                    <xdr:colOff>754380</xdr:colOff>
                    <xdr:row>74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30" r:id="rId1266" name="Check Box 1758">
              <controlPr defaultSize="0" autoFill="0" autoLine="0" autoPict="0">
                <anchor moveWithCells="1">
                  <from>
                    <xdr:col>10</xdr:col>
                    <xdr:colOff>60960</xdr:colOff>
                    <xdr:row>74</xdr:row>
                    <xdr:rowOff>60960</xdr:rowOff>
                  </from>
                  <to>
                    <xdr:col>10</xdr:col>
                    <xdr:colOff>845820</xdr:colOff>
                    <xdr:row>74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31" r:id="rId1267" name="Check Box 1759">
              <controlPr defaultSize="0" autoFill="0" autoLine="0" autoPict="0">
                <anchor moveWithCells="1">
                  <from>
                    <xdr:col>14</xdr:col>
                    <xdr:colOff>60960</xdr:colOff>
                    <xdr:row>74</xdr:row>
                    <xdr:rowOff>60960</xdr:rowOff>
                  </from>
                  <to>
                    <xdr:col>14</xdr:col>
                    <xdr:colOff>754380</xdr:colOff>
                    <xdr:row>74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33" r:id="rId1268" name="Check Box 1761">
              <controlPr defaultSize="0" autoFill="0" autoLine="0" autoPict="0">
                <anchor moveWithCells="1">
                  <from>
                    <xdr:col>18</xdr:col>
                    <xdr:colOff>38100</xdr:colOff>
                    <xdr:row>74</xdr:row>
                    <xdr:rowOff>30480</xdr:rowOff>
                  </from>
                  <to>
                    <xdr:col>18</xdr:col>
                    <xdr:colOff>4533900</xdr:colOff>
                    <xdr:row>74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34" r:id="rId1269" name="Check Box 1762">
              <controlPr defaultSize="0" autoFill="0" autoLine="0" autoPict="0">
                <anchor moveWithCells="1">
                  <from>
                    <xdr:col>18</xdr:col>
                    <xdr:colOff>38100</xdr:colOff>
                    <xdr:row>74</xdr:row>
                    <xdr:rowOff>259080</xdr:rowOff>
                  </from>
                  <to>
                    <xdr:col>18</xdr:col>
                    <xdr:colOff>4533900</xdr:colOff>
                    <xdr:row>74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35" r:id="rId1270" name="Check Box 1763">
              <controlPr defaultSize="0" autoFill="0" autoLine="0" autoPict="0">
                <anchor moveWithCells="1">
                  <from>
                    <xdr:col>18</xdr:col>
                    <xdr:colOff>30480</xdr:colOff>
                    <xdr:row>74</xdr:row>
                    <xdr:rowOff>480060</xdr:rowOff>
                  </from>
                  <to>
                    <xdr:col>18</xdr:col>
                    <xdr:colOff>4526280</xdr:colOff>
                    <xdr:row>74</xdr:row>
                    <xdr:rowOff>670560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36" r:id="rId1271" name="Check Box 1764">
              <controlPr defaultSize="0" autoFill="0" autoLine="0" autoPict="0">
                <anchor moveWithCells="1">
                  <from>
                    <xdr:col>20</xdr:col>
                    <xdr:colOff>38100</xdr:colOff>
                    <xdr:row>74</xdr:row>
                    <xdr:rowOff>30480</xdr:rowOff>
                  </from>
                  <to>
                    <xdr:col>20</xdr:col>
                    <xdr:colOff>4533900</xdr:colOff>
                    <xdr:row>74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37" r:id="rId1272" name="Check Box 1765">
              <controlPr defaultSize="0" autoFill="0" autoLine="0" autoPict="0">
                <anchor moveWithCells="1">
                  <from>
                    <xdr:col>20</xdr:col>
                    <xdr:colOff>30480</xdr:colOff>
                    <xdr:row>74</xdr:row>
                    <xdr:rowOff>251460</xdr:rowOff>
                  </from>
                  <to>
                    <xdr:col>20</xdr:col>
                    <xdr:colOff>4526280</xdr:colOff>
                    <xdr:row>74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38" r:id="rId1273" name="Check Box 1766">
              <controlPr defaultSize="0" autoFill="0" autoLine="0" autoPict="0">
                <anchor moveWithCells="1">
                  <from>
                    <xdr:col>20</xdr:col>
                    <xdr:colOff>38100</xdr:colOff>
                    <xdr:row>74</xdr:row>
                    <xdr:rowOff>464820</xdr:rowOff>
                  </from>
                  <to>
                    <xdr:col>20</xdr:col>
                    <xdr:colOff>4533900</xdr:colOff>
                    <xdr:row>74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39" r:id="rId1274" name="Check Box 1767">
              <controlPr defaultSize="0" autoFill="0" autoLine="0" autoPict="0">
                <anchor moveWithCells="1">
                  <from>
                    <xdr:col>20</xdr:col>
                    <xdr:colOff>38100</xdr:colOff>
                    <xdr:row>74</xdr:row>
                    <xdr:rowOff>685800</xdr:rowOff>
                  </from>
                  <to>
                    <xdr:col>20</xdr:col>
                    <xdr:colOff>4533900</xdr:colOff>
                    <xdr:row>74</xdr:row>
                    <xdr:rowOff>883920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40" r:id="rId1275" name="Check Box 1768">
              <controlPr defaultSize="0" autoFill="0" autoLine="0" autoPict="0">
                <anchor moveWithCells="1">
                  <from>
                    <xdr:col>20</xdr:col>
                    <xdr:colOff>38100</xdr:colOff>
                    <xdr:row>74</xdr:row>
                    <xdr:rowOff>906780</xdr:rowOff>
                  </from>
                  <to>
                    <xdr:col>20</xdr:col>
                    <xdr:colOff>4533900</xdr:colOff>
                    <xdr:row>74</xdr:row>
                    <xdr:rowOff>1097280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41" r:id="rId1276" name="Check Box 1769">
              <controlPr defaultSize="0" autoFill="0" autoLine="0" autoPict="0">
                <anchor moveWithCells="1">
                  <from>
                    <xdr:col>22</xdr:col>
                    <xdr:colOff>38100</xdr:colOff>
                    <xdr:row>74</xdr:row>
                    <xdr:rowOff>30480</xdr:rowOff>
                  </from>
                  <to>
                    <xdr:col>22</xdr:col>
                    <xdr:colOff>4533900</xdr:colOff>
                    <xdr:row>74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42" r:id="rId1277" name="Check Box 1770">
              <controlPr defaultSize="0" autoFill="0" autoLine="0" autoPict="0">
                <anchor moveWithCells="1">
                  <from>
                    <xdr:col>22</xdr:col>
                    <xdr:colOff>38100</xdr:colOff>
                    <xdr:row>74</xdr:row>
                    <xdr:rowOff>236220</xdr:rowOff>
                  </from>
                  <to>
                    <xdr:col>22</xdr:col>
                    <xdr:colOff>4533900</xdr:colOff>
                    <xdr:row>74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43" r:id="rId1278" name="Check Box 1771">
              <controlPr defaultSize="0" autoFill="0" autoLine="0" autoPict="0">
                <anchor moveWithCells="1">
                  <from>
                    <xdr:col>22</xdr:col>
                    <xdr:colOff>38100</xdr:colOff>
                    <xdr:row>74</xdr:row>
                    <xdr:rowOff>449580</xdr:rowOff>
                  </from>
                  <to>
                    <xdr:col>22</xdr:col>
                    <xdr:colOff>4533900</xdr:colOff>
                    <xdr:row>74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44" r:id="rId1279" name="Check Box 1772">
              <controlPr defaultSize="0" autoFill="0" autoLine="0" autoPict="0">
                <anchor moveWithCells="1">
                  <from>
                    <xdr:col>22</xdr:col>
                    <xdr:colOff>38100</xdr:colOff>
                    <xdr:row>74</xdr:row>
                    <xdr:rowOff>655320</xdr:rowOff>
                  </from>
                  <to>
                    <xdr:col>22</xdr:col>
                    <xdr:colOff>4533900</xdr:colOff>
                    <xdr:row>74</xdr:row>
                    <xdr:rowOff>845820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45" r:id="rId1280" name="Check Box 1773">
              <controlPr defaultSize="0" autoFill="0" autoLine="0" autoPict="0">
                <anchor moveWithCells="1">
                  <from>
                    <xdr:col>22</xdr:col>
                    <xdr:colOff>38100</xdr:colOff>
                    <xdr:row>74</xdr:row>
                    <xdr:rowOff>861060</xdr:rowOff>
                  </from>
                  <to>
                    <xdr:col>22</xdr:col>
                    <xdr:colOff>4533900</xdr:colOff>
                    <xdr:row>74</xdr:row>
                    <xdr:rowOff>1051560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46" r:id="rId1281" name="Check Box 1774">
              <controlPr defaultSize="0" autoFill="0" autoLine="0" autoPict="0">
                <anchor moveWithCells="1">
                  <from>
                    <xdr:col>24</xdr:col>
                    <xdr:colOff>38100</xdr:colOff>
                    <xdr:row>74</xdr:row>
                    <xdr:rowOff>30480</xdr:rowOff>
                  </from>
                  <to>
                    <xdr:col>24</xdr:col>
                    <xdr:colOff>4533900</xdr:colOff>
                    <xdr:row>74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52" r:id="rId1282" name="Check Box 1780">
              <controlPr defaultSize="0" autoFill="0" autoLine="0" autoPict="0">
                <anchor moveWithCells="1">
                  <from>
                    <xdr:col>8</xdr:col>
                    <xdr:colOff>60960</xdr:colOff>
                    <xdr:row>75</xdr:row>
                    <xdr:rowOff>60960</xdr:rowOff>
                  </from>
                  <to>
                    <xdr:col>8</xdr:col>
                    <xdr:colOff>754380</xdr:colOff>
                    <xdr:row>75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53" r:id="rId1283" name="Check Box 1781">
              <controlPr defaultSize="0" autoFill="0" autoLine="0" autoPict="0">
                <anchor moveWithCells="1">
                  <from>
                    <xdr:col>9</xdr:col>
                    <xdr:colOff>60960</xdr:colOff>
                    <xdr:row>75</xdr:row>
                    <xdr:rowOff>60960</xdr:rowOff>
                  </from>
                  <to>
                    <xdr:col>9</xdr:col>
                    <xdr:colOff>754380</xdr:colOff>
                    <xdr:row>75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54" r:id="rId1284" name="Check Box 1782">
              <controlPr defaultSize="0" autoFill="0" autoLine="0" autoPict="0">
                <anchor moveWithCells="1">
                  <from>
                    <xdr:col>10</xdr:col>
                    <xdr:colOff>60960</xdr:colOff>
                    <xdr:row>75</xdr:row>
                    <xdr:rowOff>60960</xdr:rowOff>
                  </from>
                  <to>
                    <xdr:col>10</xdr:col>
                    <xdr:colOff>845820</xdr:colOff>
                    <xdr:row>75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55" r:id="rId1285" name="Check Box 1783">
              <controlPr defaultSize="0" autoFill="0" autoLine="0" autoPict="0">
                <anchor moveWithCells="1">
                  <from>
                    <xdr:col>14</xdr:col>
                    <xdr:colOff>60960</xdr:colOff>
                    <xdr:row>75</xdr:row>
                    <xdr:rowOff>60960</xdr:rowOff>
                  </from>
                  <to>
                    <xdr:col>14</xdr:col>
                    <xdr:colOff>754380</xdr:colOff>
                    <xdr:row>75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57" r:id="rId1286" name="Check Box 1785">
              <controlPr defaultSize="0" autoFill="0" autoLine="0" autoPict="0">
                <anchor moveWithCells="1">
                  <from>
                    <xdr:col>18</xdr:col>
                    <xdr:colOff>38100</xdr:colOff>
                    <xdr:row>75</xdr:row>
                    <xdr:rowOff>30480</xdr:rowOff>
                  </from>
                  <to>
                    <xdr:col>18</xdr:col>
                    <xdr:colOff>4533900</xdr:colOff>
                    <xdr:row>75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58" r:id="rId1287" name="Check Box 1786">
              <controlPr defaultSize="0" autoFill="0" autoLine="0" autoPict="0">
                <anchor moveWithCells="1">
                  <from>
                    <xdr:col>18</xdr:col>
                    <xdr:colOff>38100</xdr:colOff>
                    <xdr:row>75</xdr:row>
                    <xdr:rowOff>259080</xdr:rowOff>
                  </from>
                  <to>
                    <xdr:col>18</xdr:col>
                    <xdr:colOff>4533900</xdr:colOff>
                    <xdr:row>75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59" r:id="rId1288" name="Check Box 1787">
              <controlPr defaultSize="0" autoFill="0" autoLine="0" autoPict="0">
                <anchor moveWithCells="1">
                  <from>
                    <xdr:col>18</xdr:col>
                    <xdr:colOff>30480</xdr:colOff>
                    <xdr:row>75</xdr:row>
                    <xdr:rowOff>480060</xdr:rowOff>
                  </from>
                  <to>
                    <xdr:col>18</xdr:col>
                    <xdr:colOff>4526280</xdr:colOff>
                    <xdr:row>75</xdr:row>
                    <xdr:rowOff>670560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60" r:id="rId1289" name="Check Box 1788">
              <controlPr defaultSize="0" autoFill="0" autoLine="0" autoPict="0">
                <anchor moveWithCells="1">
                  <from>
                    <xdr:col>20</xdr:col>
                    <xdr:colOff>38100</xdr:colOff>
                    <xdr:row>75</xdr:row>
                    <xdr:rowOff>30480</xdr:rowOff>
                  </from>
                  <to>
                    <xdr:col>20</xdr:col>
                    <xdr:colOff>4533900</xdr:colOff>
                    <xdr:row>75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61" r:id="rId1290" name="Check Box 1789">
              <controlPr defaultSize="0" autoFill="0" autoLine="0" autoPict="0">
                <anchor moveWithCells="1">
                  <from>
                    <xdr:col>20</xdr:col>
                    <xdr:colOff>30480</xdr:colOff>
                    <xdr:row>75</xdr:row>
                    <xdr:rowOff>251460</xdr:rowOff>
                  </from>
                  <to>
                    <xdr:col>20</xdr:col>
                    <xdr:colOff>4526280</xdr:colOff>
                    <xdr:row>75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62" r:id="rId1291" name="Check Box 1790">
              <controlPr defaultSize="0" autoFill="0" autoLine="0" autoPict="0">
                <anchor moveWithCells="1">
                  <from>
                    <xdr:col>20</xdr:col>
                    <xdr:colOff>38100</xdr:colOff>
                    <xdr:row>75</xdr:row>
                    <xdr:rowOff>464820</xdr:rowOff>
                  </from>
                  <to>
                    <xdr:col>20</xdr:col>
                    <xdr:colOff>4533900</xdr:colOff>
                    <xdr:row>75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63" r:id="rId1292" name="Check Box 1791">
              <controlPr defaultSize="0" autoFill="0" autoLine="0" autoPict="0">
                <anchor moveWithCells="1">
                  <from>
                    <xdr:col>20</xdr:col>
                    <xdr:colOff>38100</xdr:colOff>
                    <xdr:row>75</xdr:row>
                    <xdr:rowOff>685800</xdr:rowOff>
                  </from>
                  <to>
                    <xdr:col>20</xdr:col>
                    <xdr:colOff>4533900</xdr:colOff>
                    <xdr:row>75</xdr:row>
                    <xdr:rowOff>883920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64" r:id="rId1293" name="Check Box 1792">
              <controlPr defaultSize="0" autoFill="0" autoLine="0" autoPict="0">
                <anchor moveWithCells="1">
                  <from>
                    <xdr:col>20</xdr:col>
                    <xdr:colOff>38100</xdr:colOff>
                    <xdr:row>75</xdr:row>
                    <xdr:rowOff>906780</xdr:rowOff>
                  </from>
                  <to>
                    <xdr:col>20</xdr:col>
                    <xdr:colOff>4533900</xdr:colOff>
                    <xdr:row>75</xdr:row>
                    <xdr:rowOff>1097280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65" r:id="rId1294" name="Check Box 1793">
              <controlPr defaultSize="0" autoFill="0" autoLine="0" autoPict="0">
                <anchor moveWithCells="1">
                  <from>
                    <xdr:col>22</xdr:col>
                    <xdr:colOff>38100</xdr:colOff>
                    <xdr:row>75</xdr:row>
                    <xdr:rowOff>30480</xdr:rowOff>
                  </from>
                  <to>
                    <xdr:col>22</xdr:col>
                    <xdr:colOff>4533900</xdr:colOff>
                    <xdr:row>75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66" r:id="rId1295" name="Check Box 1794">
              <controlPr defaultSize="0" autoFill="0" autoLine="0" autoPict="0">
                <anchor moveWithCells="1">
                  <from>
                    <xdr:col>22</xdr:col>
                    <xdr:colOff>38100</xdr:colOff>
                    <xdr:row>75</xdr:row>
                    <xdr:rowOff>236220</xdr:rowOff>
                  </from>
                  <to>
                    <xdr:col>22</xdr:col>
                    <xdr:colOff>4533900</xdr:colOff>
                    <xdr:row>75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67" r:id="rId1296" name="Check Box 1795">
              <controlPr defaultSize="0" autoFill="0" autoLine="0" autoPict="0">
                <anchor moveWithCells="1">
                  <from>
                    <xdr:col>22</xdr:col>
                    <xdr:colOff>38100</xdr:colOff>
                    <xdr:row>75</xdr:row>
                    <xdr:rowOff>449580</xdr:rowOff>
                  </from>
                  <to>
                    <xdr:col>22</xdr:col>
                    <xdr:colOff>4533900</xdr:colOff>
                    <xdr:row>75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68" r:id="rId1297" name="Check Box 1796">
              <controlPr defaultSize="0" autoFill="0" autoLine="0" autoPict="0">
                <anchor moveWithCells="1">
                  <from>
                    <xdr:col>22</xdr:col>
                    <xdr:colOff>38100</xdr:colOff>
                    <xdr:row>75</xdr:row>
                    <xdr:rowOff>655320</xdr:rowOff>
                  </from>
                  <to>
                    <xdr:col>22</xdr:col>
                    <xdr:colOff>4533900</xdr:colOff>
                    <xdr:row>75</xdr:row>
                    <xdr:rowOff>845820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69" r:id="rId1298" name="Check Box 1797">
              <controlPr defaultSize="0" autoFill="0" autoLine="0" autoPict="0">
                <anchor moveWithCells="1">
                  <from>
                    <xdr:col>22</xdr:col>
                    <xdr:colOff>38100</xdr:colOff>
                    <xdr:row>75</xdr:row>
                    <xdr:rowOff>861060</xdr:rowOff>
                  </from>
                  <to>
                    <xdr:col>22</xdr:col>
                    <xdr:colOff>4533900</xdr:colOff>
                    <xdr:row>75</xdr:row>
                    <xdr:rowOff>1051560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70" r:id="rId1299" name="Check Box 1798">
              <controlPr defaultSize="0" autoFill="0" autoLine="0" autoPict="0">
                <anchor moveWithCells="1">
                  <from>
                    <xdr:col>24</xdr:col>
                    <xdr:colOff>38100</xdr:colOff>
                    <xdr:row>75</xdr:row>
                    <xdr:rowOff>30480</xdr:rowOff>
                  </from>
                  <to>
                    <xdr:col>24</xdr:col>
                    <xdr:colOff>4533900</xdr:colOff>
                    <xdr:row>75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76" r:id="rId1300" name="Check Box 1804">
              <controlPr defaultSize="0" autoFill="0" autoLine="0" autoPict="0">
                <anchor moveWithCells="1">
                  <from>
                    <xdr:col>8</xdr:col>
                    <xdr:colOff>60960</xdr:colOff>
                    <xdr:row>76</xdr:row>
                    <xdr:rowOff>60960</xdr:rowOff>
                  </from>
                  <to>
                    <xdr:col>8</xdr:col>
                    <xdr:colOff>754380</xdr:colOff>
                    <xdr:row>76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77" r:id="rId1301" name="Check Box 1805">
              <controlPr defaultSize="0" autoFill="0" autoLine="0" autoPict="0">
                <anchor moveWithCells="1">
                  <from>
                    <xdr:col>9</xdr:col>
                    <xdr:colOff>60960</xdr:colOff>
                    <xdr:row>76</xdr:row>
                    <xdr:rowOff>60960</xdr:rowOff>
                  </from>
                  <to>
                    <xdr:col>9</xdr:col>
                    <xdr:colOff>754380</xdr:colOff>
                    <xdr:row>76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78" r:id="rId1302" name="Check Box 1806">
              <controlPr defaultSize="0" autoFill="0" autoLine="0" autoPict="0">
                <anchor moveWithCells="1">
                  <from>
                    <xdr:col>10</xdr:col>
                    <xdr:colOff>60960</xdr:colOff>
                    <xdr:row>76</xdr:row>
                    <xdr:rowOff>60960</xdr:rowOff>
                  </from>
                  <to>
                    <xdr:col>10</xdr:col>
                    <xdr:colOff>845820</xdr:colOff>
                    <xdr:row>76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79" r:id="rId1303" name="Check Box 1807">
              <controlPr defaultSize="0" autoFill="0" autoLine="0" autoPict="0">
                <anchor moveWithCells="1">
                  <from>
                    <xdr:col>14</xdr:col>
                    <xdr:colOff>60960</xdr:colOff>
                    <xdr:row>76</xdr:row>
                    <xdr:rowOff>60960</xdr:rowOff>
                  </from>
                  <to>
                    <xdr:col>14</xdr:col>
                    <xdr:colOff>754380</xdr:colOff>
                    <xdr:row>76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81" r:id="rId1304" name="Check Box 1809">
              <controlPr defaultSize="0" autoFill="0" autoLine="0" autoPict="0">
                <anchor moveWithCells="1">
                  <from>
                    <xdr:col>18</xdr:col>
                    <xdr:colOff>38100</xdr:colOff>
                    <xdr:row>76</xdr:row>
                    <xdr:rowOff>30480</xdr:rowOff>
                  </from>
                  <to>
                    <xdr:col>18</xdr:col>
                    <xdr:colOff>4533900</xdr:colOff>
                    <xdr:row>76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82" r:id="rId1305" name="Check Box 1810">
              <controlPr defaultSize="0" autoFill="0" autoLine="0" autoPict="0">
                <anchor moveWithCells="1">
                  <from>
                    <xdr:col>18</xdr:col>
                    <xdr:colOff>38100</xdr:colOff>
                    <xdr:row>76</xdr:row>
                    <xdr:rowOff>259080</xdr:rowOff>
                  </from>
                  <to>
                    <xdr:col>18</xdr:col>
                    <xdr:colOff>4533900</xdr:colOff>
                    <xdr:row>76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83" r:id="rId1306" name="Check Box 1811">
              <controlPr defaultSize="0" autoFill="0" autoLine="0" autoPict="0">
                <anchor moveWithCells="1">
                  <from>
                    <xdr:col>18</xdr:col>
                    <xdr:colOff>30480</xdr:colOff>
                    <xdr:row>76</xdr:row>
                    <xdr:rowOff>480060</xdr:rowOff>
                  </from>
                  <to>
                    <xdr:col>18</xdr:col>
                    <xdr:colOff>4526280</xdr:colOff>
                    <xdr:row>76</xdr:row>
                    <xdr:rowOff>670560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84" r:id="rId1307" name="Check Box 1812">
              <controlPr defaultSize="0" autoFill="0" autoLine="0" autoPict="0">
                <anchor moveWithCells="1">
                  <from>
                    <xdr:col>20</xdr:col>
                    <xdr:colOff>38100</xdr:colOff>
                    <xdr:row>76</xdr:row>
                    <xdr:rowOff>30480</xdr:rowOff>
                  </from>
                  <to>
                    <xdr:col>20</xdr:col>
                    <xdr:colOff>4533900</xdr:colOff>
                    <xdr:row>76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85" r:id="rId1308" name="Check Box 1813">
              <controlPr defaultSize="0" autoFill="0" autoLine="0" autoPict="0">
                <anchor moveWithCells="1">
                  <from>
                    <xdr:col>20</xdr:col>
                    <xdr:colOff>30480</xdr:colOff>
                    <xdr:row>76</xdr:row>
                    <xdr:rowOff>251460</xdr:rowOff>
                  </from>
                  <to>
                    <xdr:col>20</xdr:col>
                    <xdr:colOff>4526280</xdr:colOff>
                    <xdr:row>76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86" r:id="rId1309" name="Check Box 1814">
              <controlPr defaultSize="0" autoFill="0" autoLine="0" autoPict="0">
                <anchor moveWithCells="1">
                  <from>
                    <xdr:col>20</xdr:col>
                    <xdr:colOff>38100</xdr:colOff>
                    <xdr:row>76</xdr:row>
                    <xdr:rowOff>464820</xdr:rowOff>
                  </from>
                  <to>
                    <xdr:col>20</xdr:col>
                    <xdr:colOff>4533900</xdr:colOff>
                    <xdr:row>76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87" r:id="rId1310" name="Check Box 1815">
              <controlPr defaultSize="0" autoFill="0" autoLine="0" autoPict="0">
                <anchor moveWithCells="1">
                  <from>
                    <xdr:col>20</xdr:col>
                    <xdr:colOff>38100</xdr:colOff>
                    <xdr:row>76</xdr:row>
                    <xdr:rowOff>685800</xdr:rowOff>
                  </from>
                  <to>
                    <xdr:col>20</xdr:col>
                    <xdr:colOff>4533900</xdr:colOff>
                    <xdr:row>76</xdr:row>
                    <xdr:rowOff>883920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88" r:id="rId1311" name="Check Box 1816">
              <controlPr defaultSize="0" autoFill="0" autoLine="0" autoPict="0">
                <anchor moveWithCells="1">
                  <from>
                    <xdr:col>20</xdr:col>
                    <xdr:colOff>38100</xdr:colOff>
                    <xdr:row>76</xdr:row>
                    <xdr:rowOff>906780</xdr:rowOff>
                  </from>
                  <to>
                    <xdr:col>20</xdr:col>
                    <xdr:colOff>4533900</xdr:colOff>
                    <xdr:row>76</xdr:row>
                    <xdr:rowOff>1097280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89" r:id="rId1312" name="Check Box 1817">
              <controlPr defaultSize="0" autoFill="0" autoLine="0" autoPict="0">
                <anchor moveWithCells="1">
                  <from>
                    <xdr:col>22</xdr:col>
                    <xdr:colOff>38100</xdr:colOff>
                    <xdr:row>76</xdr:row>
                    <xdr:rowOff>30480</xdr:rowOff>
                  </from>
                  <to>
                    <xdr:col>22</xdr:col>
                    <xdr:colOff>4533900</xdr:colOff>
                    <xdr:row>76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90" r:id="rId1313" name="Check Box 1818">
              <controlPr defaultSize="0" autoFill="0" autoLine="0" autoPict="0">
                <anchor moveWithCells="1">
                  <from>
                    <xdr:col>22</xdr:col>
                    <xdr:colOff>38100</xdr:colOff>
                    <xdr:row>76</xdr:row>
                    <xdr:rowOff>236220</xdr:rowOff>
                  </from>
                  <to>
                    <xdr:col>22</xdr:col>
                    <xdr:colOff>4533900</xdr:colOff>
                    <xdr:row>76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91" r:id="rId1314" name="Check Box 1819">
              <controlPr defaultSize="0" autoFill="0" autoLine="0" autoPict="0">
                <anchor moveWithCells="1">
                  <from>
                    <xdr:col>22</xdr:col>
                    <xdr:colOff>38100</xdr:colOff>
                    <xdr:row>76</xdr:row>
                    <xdr:rowOff>449580</xdr:rowOff>
                  </from>
                  <to>
                    <xdr:col>22</xdr:col>
                    <xdr:colOff>4533900</xdr:colOff>
                    <xdr:row>76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92" r:id="rId1315" name="Check Box 1820">
              <controlPr defaultSize="0" autoFill="0" autoLine="0" autoPict="0">
                <anchor moveWithCells="1">
                  <from>
                    <xdr:col>22</xdr:col>
                    <xdr:colOff>38100</xdr:colOff>
                    <xdr:row>76</xdr:row>
                    <xdr:rowOff>655320</xdr:rowOff>
                  </from>
                  <to>
                    <xdr:col>22</xdr:col>
                    <xdr:colOff>4533900</xdr:colOff>
                    <xdr:row>76</xdr:row>
                    <xdr:rowOff>845820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93" r:id="rId1316" name="Check Box 1821">
              <controlPr defaultSize="0" autoFill="0" autoLine="0" autoPict="0">
                <anchor moveWithCells="1">
                  <from>
                    <xdr:col>22</xdr:col>
                    <xdr:colOff>38100</xdr:colOff>
                    <xdr:row>76</xdr:row>
                    <xdr:rowOff>861060</xdr:rowOff>
                  </from>
                  <to>
                    <xdr:col>22</xdr:col>
                    <xdr:colOff>4533900</xdr:colOff>
                    <xdr:row>76</xdr:row>
                    <xdr:rowOff>1051560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94" r:id="rId1317" name="Check Box 1822">
              <controlPr defaultSize="0" autoFill="0" autoLine="0" autoPict="0">
                <anchor moveWithCells="1">
                  <from>
                    <xdr:col>24</xdr:col>
                    <xdr:colOff>38100</xdr:colOff>
                    <xdr:row>76</xdr:row>
                    <xdr:rowOff>30480</xdr:rowOff>
                  </from>
                  <to>
                    <xdr:col>24</xdr:col>
                    <xdr:colOff>4533900</xdr:colOff>
                    <xdr:row>76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0" r:id="rId1318" name="Check Box 1828">
              <controlPr defaultSize="0" autoFill="0" autoLine="0" autoPict="0">
                <anchor moveWithCells="1">
                  <from>
                    <xdr:col>8</xdr:col>
                    <xdr:colOff>60960</xdr:colOff>
                    <xdr:row>77</xdr:row>
                    <xdr:rowOff>60960</xdr:rowOff>
                  </from>
                  <to>
                    <xdr:col>8</xdr:col>
                    <xdr:colOff>754380</xdr:colOff>
                    <xdr:row>77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1" r:id="rId1319" name="Check Box 1829">
              <controlPr defaultSize="0" autoFill="0" autoLine="0" autoPict="0">
                <anchor moveWithCells="1">
                  <from>
                    <xdr:col>9</xdr:col>
                    <xdr:colOff>60960</xdr:colOff>
                    <xdr:row>77</xdr:row>
                    <xdr:rowOff>60960</xdr:rowOff>
                  </from>
                  <to>
                    <xdr:col>9</xdr:col>
                    <xdr:colOff>754380</xdr:colOff>
                    <xdr:row>77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2" r:id="rId1320" name="Check Box 1830">
              <controlPr defaultSize="0" autoFill="0" autoLine="0" autoPict="0">
                <anchor moveWithCells="1">
                  <from>
                    <xdr:col>10</xdr:col>
                    <xdr:colOff>60960</xdr:colOff>
                    <xdr:row>77</xdr:row>
                    <xdr:rowOff>60960</xdr:rowOff>
                  </from>
                  <to>
                    <xdr:col>10</xdr:col>
                    <xdr:colOff>845820</xdr:colOff>
                    <xdr:row>77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3" r:id="rId1321" name="Check Box 1831">
              <controlPr defaultSize="0" autoFill="0" autoLine="0" autoPict="0">
                <anchor moveWithCells="1">
                  <from>
                    <xdr:col>14</xdr:col>
                    <xdr:colOff>60960</xdr:colOff>
                    <xdr:row>77</xdr:row>
                    <xdr:rowOff>60960</xdr:rowOff>
                  </from>
                  <to>
                    <xdr:col>14</xdr:col>
                    <xdr:colOff>754380</xdr:colOff>
                    <xdr:row>77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5" r:id="rId1322" name="Check Box 1833">
              <controlPr defaultSize="0" autoFill="0" autoLine="0" autoPict="0">
                <anchor moveWithCells="1">
                  <from>
                    <xdr:col>18</xdr:col>
                    <xdr:colOff>38100</xdr:colOff>
                    <xdr:row>77</xdr:row>
                    <xdr:rowOff>30480</xdr:rowOff>
                  </from>
                  <to>
                    <xdr:col>18</xdr:col>
                    <xdr:colOff>4533900</xdr:colOff>
                    <xdr:row>77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6" r:id="rId1323" name="Check Box 1834">
              <controlPr defaultSize="0" autoFill="0" autoLine="0" autoPict="0">
                <anchor moveWithCells="1">
                  <from>
                    <xdr:col>18</xdr:col>
                    <xdr:colOff>38100</xdr:colOff>
                    <xdr:row>77</xdr:row>
                    <xdr:rowOff>259080</xdr:rowOff>
                  </from>
                  <to>
                    <xdr:col>18</xdr:col>
                    <xdr:colOff>4533900</xdr:colOff>
                    <xdr:row>77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7" r:id="rId1324" name="Check Box 1835">
              <controlPr defaultSize="0" autoFill="0" autoLine="0" autoPict="0">
                <anchor moveWithCells="1">
                  <from>
                    <xdr:col>18</xdr:col>
                    <xdr:colOff>30480</xdr:colOff>
                    <xdr:row>77</xdr:row>
                    <xdr:rowOff>480060</xdr:rowOff>
                  </from>
                  <to>
                    <xdr:col>18</xdr:col>
                    <xdr:colOff>4526280</xdr:colOff>
                    <xdr:row>77</xdr:row>
                    <xdr:rowOff>670560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8" r:id="rId1325" name="Check Box 1836">
              <controlPr defaultSize="0" autoFill="0" autoLine="0" autoPict="0">
                <anchor moveWithCells="1">
                  <from>
                    <xdr:col>20</xdr:col>
                    <xdr:colOff>38100</xdr:colOff>
                    <xdr:row>77</xdr:row>
                    <xdr:rowOff>30480</xdr:rowOff>
                  </from>
                  <to>
                    <xdr:col>20</xdr:col>
                    <xdr:colOff>4533900</xdr:colOff>
                    <xdr:row>77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9" r:id="rId1326" name="Check Box 1837">
              <controlPr defaultSize="0" autoFill="0" autoLine="0" autoPict="0">
                <anchor moveWithCells="1">
                  <from>
                    <xdr:col>20</xdr:col>
                    <xdr:colOff>30480</xdr:colOff>
                    <xdr:row>77</xdr:row>
                    <xdr:rowOff>251460</xdr:rowOff>
                  </from>
                  <to>
                    <xdr:col>20</xdr:col>
                    <xdr:colOff>4526280</xdr:colOff>
                    <xdr:row>77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0" r:id="rId1327" name="Check Box 1838">
              <controlPr defaultSize="0" autoFill="0" autoLine="0" autoPict="0">
                <anchor moveWithCells="1">
                  <from>
                    <xdr:col>20</xdr:col>
                    <xdr:colOff>38100</xdr:colOff>
                    <xdr:row>77</xdr:row>
                    <xdr:rowOff>464820</xdr:rowOff>
                  </from>
                  <to>
                    <xdr:col>20</xdr:col>
                    <xdr:colOff>4533900</xdr:colOff>
                    <xdr:row>77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1" r:id="rId1328" name="Check Box 1839">
              <controlPr defaultSize="0" autoFill="0" autoLine="0" autoPict="0">
                <anchor moveWithCells="1">
                  <from>
                    <xdr:col>20</xdr:col>
                    <xdr:colOff>38100</xdr:colOff>
                    <xdr:row>77</xdr:row>
                    <xdr:rowOff>685800</xdr:rowOff>
                  </from>
                  <to>
                    <xdr:col>20</xdr:col>
                    <xdr:colOff>4533900</xdr:colOff>
                    <xdr:row>77</xdr:row>
                    <xdr:rowOff>883920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2" r:id="rId1329" name="Check Box 1840">
              <controlPr defaultSize="0" autoFill="0" autoLine="0" autoPict="0">
                <anchor moveWithCells="1">
                  <from>
                    <xdr:col>20</xdr:col>
                    <xdr:colOff>38100</xdr:colOff>
                    <xdr:row>77</xdr:row>
                    <xdr:rowOff>906780</xdr:rowOff>
                  </from>
                  <to>
                    <xdr:col>20</xdr:col>
                    <xdr:colOff>4533900</xdr:colOff>
                    <xdr:row>77</xdr:row>
                    <xdr:rowOff>1097280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3" r:id="rId1330" name="Check Box 1841">
              <controlPr defaultSize="0" autoFill="0" autoLine="0" autoPict="0">
                <anchor moveWithCells="1">
                  <from>
                    <xdr:col>22</xdr:col>
                    <xdr:colOff>38100</xdr:colOff>
                    <xdr:row>77</xdr:row>
                    <xdr:rowOff>30480</xdr:rowOff>
                  </from>
                  <to>
                    <xdr:col>22</xdr:col>
                    <xdr:colOff>4533900</xdr:colOff>
                    <xdr:row>77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4" r:id="rId1331" name="Check Box 1842">
              <controlPr defaultSize="0" autoFill="0" autoLine="0" autoPict="0">
                <anchor moveWithCells="1">
                  <from>
                    <xdr:col>22</xdr:col>
                    <xdr:colOff>38100</xdr:colOff>
                    <xdr:row>77</xdr:row>
                    <xdr:rowOff>236220</xdr:rowOff>
                  </from>
                  <to>
                    <xdr:col>22</xdr:col>
                    <xdr:colOff>4533900</xdr:colOff>
                    <xdr:row>77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5" r:id="rId1332" name="Check Box 1843">
              <controlPr defaultSize="0" autoFill="0" autoLine="0" autoPict="0">
                <anchor moveWithCells="1">
                  <from>
                    <xdr:col>22</xdr:col>
                    <xdr:colOff>38100</xdr:colOff>
                    <xdr:row>77</xdr:row>
                    <xdr:rowOff>449580</xdr:rowOff>
                  </from>
                  <to>
                    <xdr:col>22</xdr:col>
                    <xdr:colOff>4533900</xdr:colOff>
                    <xdr:row>77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6" r:id="rId1333" name="Check Box 1844">
              <controlPr defaultSize="0" autoFill="0" autoLine="0" autoPict="0">
                <anchor moveWithCells="1">
                  <from>
                    <xdr:col>22</xdr:col>
                    <xdr:colOff>38100</xdr:colOff>
                    <xdr:row>77</xdr:row>
                    <xdr:rowOff>655320</xdr:rowOff>
                  </from>
                  <to>
                    <xdr:col>22</xdr:col>
                    <xdr:colOff>4533900</xdr:colOff>
                    <xdr:row>77</xdr:row>
                    <xdr:rowOff>845820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7" r:id="rId1334" name="Check Box 1845">
              <controlPr defaultSize="0" autoFill="0" autoLine="0" autoPict="0">
                <anchor moveWithCells="1">
                  <from>
                    <xdr:col>22</xdr:col>
                    <xdr:colOff>38100</xdr:colOff>
                    <xdr:row>77</xdr:row>
                    <xdr:rowOff>861060</xdr:rowOff>
                  </from>
                  <to>
                    <xdr:col>22</xdr:col>
                    <xdr:colOff>4533900</xdr:colOff>
                    <xdr:row>77</xdr:row>
                    <xdr:rowOff>1051560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8" r:id="rId1335" name="Check Box 1846">
              <controlPr defaultSize="0" autoFill="0" autoLine="0" autoPict="0">
                <anchor moveWithCells="1">
                  <from>
                    <xdr:col>24</xdr:col>
                    <xdr:colOff>38100</xdr:colOff>
                    <xdr:row>77</xdr:row>
                    <xdr:rowOff>30480</xdr:rowOff>
                  </from>
                  <to>
                    <xdr:col>24</xdr:col>
                    <xdr:colOff>4533900</xdr:colOff>
                    <xdr:row>77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4" r:id="rId1336" name="Check Box 1852">
              <controlPr defaultSize="0" autoFill="0" autoLine="0" autoPict="0">
                <anchor moveWithCells="1">
                  <from>
                    <xdr:col>8</xdr:col>
                    <xdr:colOff>60960</xdr:colOff>
                    <xdr:row>78</xdr:row>
                    <xdr:rowOff>60960</xdr:rowOff>
                  </from>
                  <to>
                    <xdr:col>8</xdr:col>
                    <xdr:colOff>754380</xdr:colOff>
                    <xdr:row>78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5" r:id="rId1337" name="Check Box 1853">
              <controlPr defaultSize="0" autoFill="0" autoLine="0" autoPict="0">
                <anchor moveWithCells="1">
                  <from>
                    <xdr:col>9</xdr:col>
                    <xdr:colOff>60960</xdr:colOff>
                    <xdr:row>78</xdr:row>
                    <xdr:rowOff>60960</xdr:rowOff>
                  </from>
                  <to>
                    <xdr:col>9</xdr:col>
                    <xdr:colOff>754380</xdr:colOff>
                    <xdr:row>78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6" r:id="rId1338" name="Check Box 1854">
              <controlPr defaultSize="0" autoFill="0" autoLine="0" autoPict="0">
                <anchor moveWithCells="1">
                  <from>
                    <xdr:col>10</xdr:col>
                    <xdr:colOff>60960</xdr:colOff>
                    <xdr:row>78</xdr:row>
                    <xdr:rowOff>60960</xdr:rowOff>
                  </from>
                  <to>
                    <xdr:col>10</xdr:col>
                    <xdr:colOff>845820</xdr:colOff>
                    <xdr:row>78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7" r:id="rId1339" name="Check Box 1855">
              <controlPr defaultSize="0" autoFill="0" autoLine="0" autoPict="0">
                <anchor moveWithCells="1">
                  <from>
                    <xdr:col>14</xdr:col>
                    <xdr:colOff>60960</xdr:colOff>
                    <xdr:row>78</xdr:row>
                    <xdr:rowOff>60960</xdr:rowOff>
                  </from>
                  <to>
                    <xdr:col>14</xdr:col>
                    <xdr:colOff>754380</xdr:colOff>
                    <xdr:row>78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9" r:id="rId1340" name="Check Box 1857">
              <controlPr defaultSize="0" autoFill="0" autoLine="0" autoPict="0">
                <anchor moveWithCells="1">
                  <from>
                    <xdr:col>18</xdr:col>
                    <xdr:colOff>38100</xdr:colOff>
                    <xdr:row>78</xdr:row>
                    <xdr:rowOff>30480</xdr:rowOff>
                  </from>
                  <to>
                    <xdr:col>18</xdr:col>
                    <xdr:colOff>4533900</xdr:colOff>
                    <xdr:row>78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30" r:id="rId1341" name="Check Box 1858">
              <controlPr defaultSize="0" autoFill="0" autoLine="0" autoPict="0">
                <anchor moveWithCells="1">
                  <from>
                    <xdr:col>18</xdr:col>
                    <xdr:colOff>38100</xdr:colOff>
                    <xdr:row>78</xdr:row>
                    <xdr:rowOff>259080</xdr:rowOff>
                  </from>
                  <to>
                    <xdr:col>18</xdr:col>
                    <xdr:colOff>4533900</xdr:colOff>
                    <xdr:row>78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31" r:id="rId1342" name="Check Box 1859">
              <controlPr defaultSize="0" autoFill="0" autoLine="0" autoPict="0">
                <anchor moveWithCells="1">
                  <from>
                    <xdr:col>18</xdr:col>
                    <xdr:colOff>30480</xdr:colOff>
                    <xdr:row>78</xdr:row>
                    <xdr:rowOff>480060</xdr:rowOff>
                  </from>
                  <to>
                    <xdr:col>18</xdr:col>
                    <xdr:colOff>4526280</xdr:colOff>
                    <xdr:row>78</xdr:row>
                    <xdr:rowOff>670560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32" r:id="rId1343" name="Check Box 1860">
              <controlPr defaultSize="0" autoFill="0" autoLine="0" autoPict="0">
                <anchor moveWithCells="1">
                  <from>
                    <xdr:col>20</xdr:col>
                    <xdr:colOff>38100</xdr:colOff>
                    <xdr:row>78</xdr:row>
                    <xdr:rowOff>30480</xdr:rowOff>
                  </from>
                  <to>
                    <xdr:col>20</xdr:col>
                    <xdr:colOff>4533900</xdr:colOff>
                    <xdr:row>78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33" r:id="rId1344" name="Check Box 1861">
              <controlPr defaultSize="0" autoFill="0" autoLine="0" autoPict="0">
                <anchor moveWithCells="1">
                  <from>
                    <xdr:col>20</xdr:col>
                    <xdr:colOff>30480</xdr:colOff>
                    <xdr:row>78</xdr:row>
                    <xdr:rowOff>251460</xdr:rowOff>
                  </from>
                  <to>
                    <xdr:col>20</xdr:col>
                    <xdr:colOff>4526280</xdr:colOff>
                    <xdr:row>78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34" r:id="rId1345" name="Check Box 1862">
              <controlPr defaultSize="0" autoFill="0" autoLine="0" autoPict="0">
                <anchor moveWithCells="1">
                  <from>
                    <xdr:col>20</xdr:col>
                    <xdr:colOff>38100</xdr:colOff>
                    <xdr:row>78</xdr:row>
                    <xdr:rowOff>464820</xdr:rowOff>
                  </from>
                  <to>
                    <xdr:col>20</xdr:col>
                    <xdr:colOff>4533900</xdr:colOff>
                    <xdr:row>78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35" r:id="rId1346" name="Check Box 1863">
              <controlPr defaultSize="0" autoFill="0" autoLine="0" autoPict="0">
                <anchor moveWithCells="1">
                  <from>
                    <xdr:col>20</xdr:col>
                    <xdr:colOff>38100</xdr:colOff>
                    <xdr:row>78</xdr:row>
                    <xdr:rowOff>685800</xdr:rowOff>
                  </from>
                  <to>
                    <xdr:col>20</xdr:col>
                    <xdr:colOff>4533900</xdr:colOff>
                    <xdr:row>78</xdr:row>
                    <xdr:rowOff>883920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36" r:id="rId1347" name="Check Box 1864">
              <controlPr defaultSize="0" autoFill="0" autoLine="0" autoPict="0">
                <anchor moveWithCells="1">
                  <from>
                    <xdr:col>20</xdr:col>
                    <xdr:colOff>38100</xdr:colOff>
                    <xdr:row>78</xdr:row>
                    <xdr:rowOff>906780</xdr:rowOff>
                  </from>
                  <to>
                    <xdr:col>20</xdr:col>
                    <xdr:colOff>4533900</xdr:colOff>
                    <xdr:row>78</xdr:row>
                    <xdr:rowOff>1097280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37" r:id="rId1348" name="Check Box 1865">
              <controlPr defaultSize="0" autoFill="0" autoLine="0" autoPict="0">
                <anchor moveWithCells="1">
                  <from>
                    <xdr:col>22</xdr:col>
                    <xdr:colOff>38100</xdr:colOff>
                    <xdr:row>78</xdr:row>
                    <xdr:rowOff>30480</xdr:rowOff>
                  </from>
                  <to>
                    <xdr:col>22</xdr:col>
                    <xdr:colOff>4533900</xdr:colOff>
                    <xdr:row>78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38" r:id="rId1349" name="Check Box 1866">
              <controlPr defaultSize="0" autoFill="0" autoLine="0" autoPict="0">
                <anchor moveWithCells="1">
                  <from>
                    <xdr:col>22</xdr:col>
                    <xdr:colOff>38100</xdr:colOff>
                    <xdr:row>78</xdr:row>
                    <xdr:rowOff>236220</xdr:rowOff>
                  </from>
                  <to>
                    <xdr:col>22</xdr:col>
                    <xdr:colOff>4533900</xdr:colOff>
                    <xdr:row>78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39" r:id="rId1350" name="Check Box 1867">
              <controlPr defaultSize="0" autoFill="0" autoLine="0" autoPict="0">
                <anchor moveWithCells="1">
                  <from>
                    <xdr:col>22</xdr:col>
                    <xdr:colOff>38100</xdr:colOff>
                    <xdr:row>78</xdr:row>
                    <xdr:rowOff>449580</xdr:rowOff>
                  </from>
                  <to>
                    <xdr:col>22</xdr:col>
                    <xdr:colOff>4533900</xdr:colOff>
                    <xdr:row>78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40" r:id="rId1351" name="Check Box 1868">
              <controlPr defaultSize="0" autoFill="0" autoLine="0" autoPict="0">
                <anchor moveWithCells="1">
                  <from>
                    <xdr:col>22</xdr:col>
                    <xdr:colOff>38100</xdr:colOff>
                    <xdr:row>78</xdr:row>
                    <xdr:rowOff>655320</xdr:rowOff>
                  </from>
                  <to>
                    <xdr:col>22</xdr:col>
                    <xdr:colOff>4533900</xdr:colOff>
                    <xdr:row>78</xdr:row>
                    <xdr:rowOff>845820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41" r:id="rId1352" name="Check Box 1869">
              <controlPr defaultSize="0" autoFill="0" autoLine="0" autoPict="0">
                <anchor moveWithCells="1">
                  <from>
                    <xdr:col>22</xdr:col>
                    <xdr:colOff>38100</xdr:colOff>
                    <xdr:row>78</xdr:row>
                    <xdr:rowOff>861060</xdr:rowOff>
                  </from>
                  <to>
                    <xdr:col>22</xdr:col>
                    <xdr:colOff>4533900</xdr:colOff>
                    <xdr:row>78</xdr:row>
                    <xdr:rowOff>1051560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42" r:id="rId1353" name="Check Box 1870">
              <controlPr defaultSize="0" autoFill="0" autoLine="0" autoPict="0">
                <anchor moveWithCells="1">
                  <from>
                    <xdr:col>24</xdr:col>
                    <xdr:colOff>38100</xdr:colOff>
                    <xdr:row>78</xdr:row>
                    <xdr:rowOff>30480</xdr:rowOff>
                  </from>
                  <to>
                    <xdr:col>24</xdr:col>
                    <xdr:colOff>4533900</xdr:colOff>
                    <xdr:row>78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48" r:id="rId1354" name="Check Box 1876">
              <controlPr defaultSize="0" autoFill="0" autoLine="0" autoPict="0">
                <anchor moveWithCells="1">
                  <from>
                    <xdr:col>8</xdr:col>
                    <xdr:colOff>60960</xdr:colOff>
                    <xdr:row>79</xdr:row>
                    <xdr:rowOff>60960</xdr:rowOff>
                  </from>
                  <to>
                    <xdr:col>8</xdr:col>
                    <xdr:colOff>754380</xdr:colOff>
                    <xdr:row>79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49" r:id="rId1355" name="Check Box 1877">
              <controlPr defaultSize="0" autoFill="0" autoLine="0" autoPict="0">
                <anchor moveWithCells="1">
                  <from>
                    <xdr:col>9</xdr:col>
                    <xdr:colOff>60960</xdr:colOff>
                    <xdr:row>79</xdr:row>
                    <xdr:rowOff>60960</xdr:rowOff>
                  </from>
                  <to>
                    <xdr:col>9</xdr:col>
                    <xdr:colOff>754380</xdr:colOff>
                    <xdr:row>79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50" r:id="rId1356" name="Check Box 1878">
              <controlPr defaultSize="0" autoFill="0" autoLine="0" autoPict="0">
                <anchor moveWithCells="1">
                  <from>
                    <xdr:col>10</xdr:col>
                    <xdr:colOff>60960</xdr:colOff>
                    <xdr:row>79</xdr:row>
                    <xdr:rowOff>60960</xdr:rowOff>
                  </from>
                  <to>
                    <xdr:col>10</xdr:col>
                    <xdr:colOff>845820</xdr:colOff>
                    <xdr:row>79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51" r:id="rId1357" name="Check Box 1879">
              <controlPr defaultSize="0" autoFill="0" autoLine="0" autoPict="0">
                <anchor moveWithCells="1">
                  <from>
                    <xdr:col>14</xdr:col>
                    <xdr:colOff>60960</xdr:colOff>
                    <xdr:row>79</xdr:row>
                    <xdr:rowOff>60960</xdr:rowOff>
                  </from>
                  <to>
                    <xdr:col>14</xdr:col>
                    <xdr:colOff>754380</xdr:colOff>
                    <xdr:row>79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53" r:id="rId1358" name="Check Box 1881">
              <controlPr defaultSize="0" autoFill="0" autoLine="0" autoPict="0">
                <anchor moveWithCells="1">
                  <from>
                    <xdr:col>18</xdr:col>
                    <xdr:colOff>38100</xdr:colOff>
                    <xdr:row>79</xdr:row>
                    <xdr:rowOff>30480</xdr:rowOff>
                  </from>
                  <to>
                    <xdr:col>18</xdr:col>
                    <xdr:colOff>4533900</xdr:colOff>
                    <xdr:row>79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54" r:id="rId1359" name="Check Box 1882">
              <controlPr defaultSize="0" autoFill="0" autoLine="0" autoPict="0">
                <anchor moveWithCells="1">
                  <from>
                    <xdr:col>18</xdr:col>
                    <xdr:colOff>38100</xdr:colOff>
                    <xdr:row>79</xdr:row>
                    <xdr:rowOff>259080</xdr:rowOff>
                  </from>
                  <to>
                    <xdr:col>18</xdr:col>
                    <xdr:colOff>4533900</xdr:colOff>
                    <xdr:row>79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55" r:id="rId1360" name="Check Box 1883">
              <controlPr defaultSize="0" autoFill="0" autoLine="0" autoPict="0">
                <anchor moveWithCells="1">
                  <from>
                    <xdr:col>18</xdr:col>
                    <xdr:colOff>30480</xdr:colOff>
                    <xdr:row>79</xdr:row>
                    <xdr:rowOff>480060</xdr:rowOff>
                  </from>
                  <to>
                    <xdr:col>18</xdr:col>
                    <xdr:colOff>4526280</xdr:colOff>
                    <xdr:row>79</xdr:row>
                    <xdr:rowOff>670560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56" r:id="rId1361" name="Check Box 1884">
              <controlPr defaultSize="0" autoFill="0" autoLine="0" autoPict="0">
                <anchor moveWithCells="1">
                  <from>
                    <xdr:col>20</xdr:col>
                    <xdr:colOff>38100</xdr:colOff>
                    <xdr:row>79</xdr:row>
                    <xdr:rowOff>30480</xdr:rowOff>
                  </from>
                  <to>
                    <xdr:col>20</xdr:col>
                    <xdr:colOff>4533900</xdr:colOff>
                    <xdr:row>79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57" r:id="rId1362" name="Check Box 1885">
              <controlPr defaultSize="0" autoFill="0" autoLine="0" autoPict="0">
                <anchor moveWithCells="1">
                  <from>
                    <xdr:col>20</xdr:col>
                    <xdr:colOff>30480</xdr:colOff>
                    <xdr:row>79</xdr:row>
                    <xdr:rowOff>251460</xdr:rowOff>
                  </from>
                  <to>
                    <xdr:col>20</xdr:col>
                    <xdr:colOff>4526280</xdr:colOff>
                    <xdr:row>79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58" r:id="rId1363" name="Check Box 1886">
              <controlPr defaultSize="0" autoFill="0" autoLine="0" autoPict="0">
                <anchor moveWithCells="1">
                  <from>
                    <xdr:col>20</xdr:col>
                    <xdr:colOff>38100</xdr:colOff>
                    <xdr:row>79</xdr:row>
                    <xdr:rowOff>464820</xdr:rowOff>
                  </from>
                  <to>
                    <xdr:col>20</xdr:col>
                    <xdr:colOff>4533900</xdr:colOff>
                    <xdr:row>79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59" r:id="rId1364" name="Check Box 1887">
              <controlPr defaultSize="0" autoFill="0" autoLine="0" autoPict="0">
                <anchor moveWithCells="1">
                  <from>
                    <xdr:col>20</xdr:col>
                    <xdr:colOff>38100</xdr:colOff>
                    <xdr:row>79</xdr:row>
                    <xdr:rowOff>685800</xdr:rowOff>
                  </from>
                  <to>
                    <xdr:col>20</xdr:col>
                    <xdr:colOff>4533900</xdr:colOff>
                    <xdr:row>79</xdr:row>
                    <xdr:rowOff>883920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60" r:id="rId1365" name="Check Box 1888">
              <controlPr defaultSize="0" autoFill="0" autoLine="0" autoPict="0">
                <anchor moveWithCells="1">
                  <from>
                    <xdr:col>20</xdr:col>
                    <xdr:colOff>38100</xdr:colOff>
                    <xdr:row>79</xdr:row>
                    <xdr:rowOff>906780</xdr:rowOff>
                  </from>
                  <to>
                    <xdr:col>20</xdr:col>
                    <xdr:colOff>4533900</xdr:colOff>
                    <xdr:row>79</xdr:row>
                    <xdr:rowOff>1097280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61" r:id="rId1366" name="Check Box 1889">
              <controlPr defaultSize="0" autoFill="0" autoLine="0" autoPict="0">
                <anchor moveWithCells="1">
                  <from>
                    <xdr:col>22</xdr:col>
                    <xdr:colOff>38100</xdr:colOff>
                    <xdr:row>79</xdr:row>
                    <xdr:rowOff>30480</xdr:rowOff>
                  </from>
                  <to>
                    <xdr:col>22</xdr:col>
                    <xdr:colOff>4533900</xdr:colOff>
                    <xdr:row>79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62" r:id="rId1367" name="Check Box 1890">
              <controlPr defaultSize="0" autoFill="0" autoLine="0" autoPict="0">
                <anchor moveWithCells="1">
                  <from>
                    <xdr:col>22</xdr:col>
                    <xdr:colOff>38100</xdr:colOff>
                    <xdr:row>79</xdr:row>
                    <xdr:rowOff>236220</xdr:rowOff>
                  </from>
                  <to>
                    <xdr:col>22</xdr:col>
                    <xdr:colOff>4533900</xdr:colOff>
                    <xdr:row>79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63" r:id="rId1368" name="Check Box 1891">
              <controlPr defaultSize="0" autoFill="0" autoLine="0" autoPict="0">
                <anchor moveWithCells="1">
                  <from>
                    <xdr:col>22</xdr:col>
                    <xdr:colOff>38100</xdr:colOff>
                    <xdr:row>79</xdr:row>
                    <xdr:rowOff>449580</xdr:rowOff>
                  </from>
                  <to>
                    <xdr:col>22</xdr:col>
                    <xdr:colOff>4533900</xdr:colOff>
                    <xdr:row>79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64" r:id="rId1369" name="Check Box 1892">
              <controlPr defaultSize="0" autoFill="0" autoLine="0" autoPict="0">
                <anchor moveWithCells="1">
                  <from>
                    <xdr:col>22</xdr:col>
                    <xdr:colOff>38100</xdr:colOff>
                    <xdr:row>79</xdr:row>
                    <xdr:rowOff>655320</xdr:rowOff>
                  </from>
                  <to>
                    <xdr:col>22</xdr:col>
                    <xdr:colOff>4533900</xdr:colOff>
                    <xdr:row>79</xdr:row>
                    <xdr:rowOff>845820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65" r:id="rId1370" name="Check Box 1893">
              <controlPr defaultSize="0" autoFill="0" autoLine="0" autoPict="0">
                <anchor moveWithCells="1">
                  <from>
                    <xdr:col>22</xdr:col>
                    <xdr:colOff>38100</xdr:colOff>
                    <xdr:row>79</xdr:row>
                    <xdr:rowOff>861060</xdr:rowOff>
                  </from>
                  <to>
                    <xdr:col>22</xdr:col>
                    <xdr:colOff>4533900</xdr:colOff>
                    <xdr:row>79</xdr:row>
                    <xdr:rowOff>1051560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66" r:id="rId1371" name="Check Box 1894">
              <controlPr defaultSize="0" autoFill="0" autoLine="0" autoPict="0">
                <anchor moveWithCells="1">
                  <from>
                    <xdr:col>24</xdr:col>
                    <xdr:colOff>38100</xdr:colOff>
                    <xdr:row>79</xdr:row>
                    <xdr:rowOff>30480</xdr:rowOff>
                  </from>
                  <to>
                    <xdr:col>24</xdr:col>
                    <xdr:colOff>4533900</xdr:colOff>
                    <xdr:row>79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72" r:id="rId1372" name="Check Box 1900">
              <controlPr defaultSize="0" autoFill="0" autoLine="0" autoPict="0">
                <anchor moveWithCells="1">
                  <from>
                    <xdr:col>8</xdr:col>
                    <xdr:colOff>60960</xdr:colOff>
                    <xdr:row>80</xdr:row>
                    <xdr:rowOff>60960</xdr:rowOff>
                  </from>
                  <to>
                    <xdr:col>8</xdr:col>
                    <xdr:colOff>754380</xdr:colOff>
                    <xdr:row>80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73" r:id="rId1373" name="Check Box 1901">
              <controlPr defaultSize="0" autoFill="0" autoLine="0" autoPict="0">
                <anchor moveWithCells="1">
                  <from>
                    <xdr:col>9</xdr:col>
                    <xdr:colOff>60960</xdr:colOff>
                    <xdr:row>80</xdr:row>
                    <xdr:rowOff>60960</xdr:rowOff>
                  </from>
                  <to>
                    <xdr:col>9</xdr:col>
                    <xdr:colOff>754380</xdr:colOff>
                    <xdr:row>80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74" r:id="rId1374" name="Check Box 1902">
              <controlPr defaultSize="0" autoFill="0" autoLine="0" autoPict="0">
                <anchor moveWithCells="1">
                  <from>
                    <xdr:col>10</xdr:col>
                    <xdr:colOff>60960</xdr:colOff>
                    <xdr:row>80</xdr:row>
                    <xdr:rowOff>60960</xdr:rowOff>
                  </from>
                  <to>
                    <xdr:col>10</xdr:col>
                    <xdr:colOff>845820</xdr:colOff>
                    <xdr:row>80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75" r:id="rId1375" name="Check Box 1903">
              <controlPr defaultSize="0" autoFill="0" autoLine="0" autoPict="0">
                <anchor moveWithCells="1">
                  <from>
                    <xdr:col>14</xdr:col>
                    <xdr:colOff>60960</xdr:colOff>
                    <xdr:row>80</xdr:row>
                    <xdr:rowOff>60960</xdr:rowOff>
                  </from>
                  <to>
                    <xdr:col>14</xdr:col>
                    <xdr:colOff>754380</xdr:colOff>
                    <xdr:row>80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77" r:id="rId1376" name="Check Box 1905">
              <controlPr defaultSize="0" autoFill="0" autoLine="0" autoPict="0">
                <anchor moveWithCells="1">
                  <from>
                    <xdr:col>18</xdr:col>
                    <xdr:colOff>38100</xdr:colOff>
                    <xdr:row>80</xdr:row>
                    <xdr:rowOff>30480</xdr:rowOff>
                  </from>
                  <to>
                    <xdr:col>18</xdr:col>
                    <xdr:colOff>4533900</xdr:colOff>
                    <xdr:row>80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78" r:id="rId1377" name="Check Box 1906">
              <controlPr defaultSize="0" autoFill="0" autoLine="0" autoPict="0">
                <anchor moveWithCells="1">
                  <from>
                    <xdr:col>18</xdr:col>
                    <xdr:colOff>38100</xdr:colOff>
                    <xdr:row>80</xdr:row>
                    <xdr:rowOff>259080</xdr:rowOff>
                  </from>
                  <to>
                    <xdr:col>18</xdr:col>
                    <xdr:colOff>4533900</xdr:colOff>
                    <xdr:row>80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79" r:id="rId1378" name="Check Box 1907">
              <controlPr defaultSize="0" autoFill="0" autoLine="0" autoPict="0">
                <anchor moveWithCells="1">
                  <from>
                    <xdr:col>18</xdr:col>
                    <xdr:colOff>30480</xdr:colOff>
                    <xdr:row>80</xdr:row>
                    <xdr:rowOff>480060</xdr:rowOff>
                  </from>
                  <to>
                    <xdr:col>18</xdr:col>
                    <xdr:colOff>4526280</xdr:colOff>
                    <xdr:row>80</xdr:row>
                    <xdr:rowOff>670560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80" r:id="rId1379" name="Check Box 1908">
              <controlPr defaultSize="0" autoFill="0" autoLine="0" autoPict="0">
                <anchor moveWithCells="1">
                  <from>
                    <xdr:col>20</xdr:col>
                    <xdr:colOff>38100</xdr:colOff>
                    <xdr:row>80</xdr:row>
                    <xdr:rowOff>30480</xdr:rowOff>
                  </from>
                  <to>
                    <xdr:col>20</xdr:col>
                    <xdr:colOff>4533900</xdr:colOff>
                    <xdr:row>80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81" r:id="rId1380" name="Check Box 1909">
              <controlPr defaultSize="0" autoFill="0" autoLine="0" autoPict="0">
                <anchor moveWithCells="1">
                  <from>
                    <xdr:col>20</xdr:col>
                    <xdr:colOff>30480</xdr:colOff>
                    <xdr:row>80</xdr:row>
                    <xdr:rowOff>251460</xdr:rowOff>
                  </from>
                  <to>
                    <xdr:col>20</xdr:col>
                    <xdr:colOff>4526280</xdr:colOff>
                    <xdr:row>80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82" r:id="rId1381" name="Check Box 1910">
              <controlPr defaultSize="0" autoFill="0" autoLine="0" autoPict="0">
                <anchor moveWithCells="1">
                  <from>
                    <xdr:col>20</xdr:col>
                    <xdr:colOff>38100</xdr:colOff>
                    <xdr:row>80</xdr:row>
                    <xdr:rowOff>464820</xdr:rowOff>
                  </from>
                  <to>
                    <xdr:col>20</xdr:col>
                    <xdr:colOff>4533900</xdr:colOff>
                    <xdr:row>80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83" r:id="rId1382" name="Check Box 1911">
              <controlPr defaultSize="0" autoFill="0" autoLine="0" autoPict="0">
                <anchor moveWithCells="1">
                  <from>
                    <xdr:col>20</xdr:col>
                    <xdr:colOff>38100</xdr:colOff>
                    <xdr:row>80</xdr:row>
                    <xdr:rowOff>685800</xdr:rowOff>
                  </from>
                  <to>
                    <xdr:col>20</xdr:col>
                    <xdr:colOff>4533900</xdr:colOff>
                    <xdr:row>80</xdr:row>
                    <xdr:rowOff>883920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84" r:id="rId1383" name="Check Box 1912">
              <controlPr defaultSize="0" autoFill="0" autoLine="0" autoPict="0">
                <anchor moveWithCells="1">
                  <from>
                    <xdr:col>20</xdr:col>
                    <xdr:colOff>38100</xdr:colOff>
                    <xdr:row>80</xdr:row>
                    <xdr:rowOff>906780</xdr:rowOff>
                  </from>
                  <to>
                    <xdr:col>20</xdr:col>
                    <xdr:colOff>4533900</xdr:colOff>
                    <xdr:row>80</xdr:row>
                    <xdr:rowOff>1097280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85" r:id="rId1384" name="Check Box 1913">
              <controlPr defaultSize="0" autoFill="0" autoLine="0" autoPict="0">
                <anchor moveWithCells="1">
                  <from>
                    <xdr:col>22</xdr:col>
                    <xdr:colOff>38100</xdr:colOff>
                    <xdr:row>80</xdr:row>
                    <xdr:rowOff>30480</xdr:rowOff>
                  </from>
                  <to>
                    <xdr:col>22</xdr:col>
                    <xdr:colOff>4533900</xdr:colOff>
                    <xdr:row>80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86" r:id="rId1385" name="Check Box 1914">
              <controlPr defaultSize="0" autoFill="0" autoLine="0" autoPict="0">
                <anchor moveWithCells="1">
                  <from>
                    <xdr:col>22</xdr:col>
                    <xdr:colOff>38100</xdr:colOff>
                    <xdr:row>80</xdr:row>
                    <xdr:rowOff>236220</xdr:rowOff>
                  </from>
                  <to>
                    <xdr:col>22</xdr:col>
                    <xdr:colOff>4533900</xdr:colOff>
                    <xdr:row>80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87" r:id="rId1386" name="Check Box 1915">
              <controlPr defaultSize="0" autoFill="0" autoLine="0" autoPict="0">
                <anchor moveWithCells="1">
                  <from>
                    <xdr:col>22</xdr:col>
                    <xdr:colOff>38100</xdr:colOff>
                    <xdr:row>80</xdr:row>
                    <xdr:rowOff>449580</xdr:rowOff>
                  </from>
                  <to>
                    <xdr:col>22</xdr:col>
                    <xdr:colOff>4533900</xdr:colOff>
                    <xdr:row>80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88" r:id="rId1387" name="Check Box 1916">
              <controlPr defaultSize="0" autoFill="0" autoLine="0" autoPict="0">
                <anchor moveWithCells="1">
                  <from>
                    <xdr:col>22</xdr:col>
                    <xdr:colOff>38100</xdr:colOff>
                    <xdr:row>80</xdr:row>
                    <xdr:rowOff>655320</xdr:rowOff>
                  </from>
                  <to>
                    <xdr:col>22</xdr:col>
                    <xdr:colOff>4533900</xdr:colOff>
                    <xdr:row>80</xdr:row>
                    <xdr:rowOff>845820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89" r:id="rId1388" name="Check Box 1917">
              <controlPr defaultSize="0" autoFill="0" autoLine="0" autoPict="0">
                <anchor moveWithCells="1">
                  <from>
                    <xdr:col>22</xdr:col>
                    <xdr:colOff>38100</xdr:colOff>
                    <xdr:row>80</xdr:row>
                    <xdr:rowOff>861060</xdr:rowOff>
                  </from>
                  <to>
                    <xdr:col>22</xdr:col>
                    <xdr:colOff>4533900</xdr:colOff>
                    <xdr:row>80</xdr:row>
                    <xdr:rowOff>1051560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90" r:id="rId1389" name="Check Box 1918">
              <controlPr defaultSize="0" autoFill="0" autoLine="0" autoPict="0">
                <anchor moveWithCells="1">
                  <from>
                    <xdr:col>24</xdr:col>
                    <xdr:colOff>38100</xdr:colOff>
                    <xdr:row>80</xdr:row>
                    <xdr:rowOff>30480</xdr:rowOff>
                  </from>
                  <to>
                    <xdr:col>24</xdr:col>
                    <xdr:colOff>4533900</xdr:colOff>
                    <xdr:row>80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96" r:id="rId1390" name="Check Box 1924">
              <controlPr defaultSize="0" autoFill="0" autoLine="0" autoPict="0">
                <anchor moveWithCells="1">
                  <from>
                    <xdr:col>8</xdr:col>
                    <xdr:colOff>60960</xdr:colOff>
                    <xdr:row>81</xdr:row>
                    <xdr:rowOff>60960</xdr:rowOff>
                  </from>
                  <to>
                    <xdr:col>8</xdr:col>
                    <xdr:colOff>754380</xdr:colOff>
                    <xdr:row>81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97" r:id="rId1391" name="Check Box 1925">
              <controlPr defaultSize="0" autoFill="0" autoLine="0" autoPict="0">
                <anchor moveWithCells="1">
                  <from>
                    <xdr:col>9</xdr:col>
                    <xdr:colOff>60960</xdr:colOff>
                    <xdr:row>81</xdr:row>
                    <xdr:rowOff>60960</xdr:rowOff>
                  </from>
                  <to>
                    <xdr:col>9</xdr:col>
                    <xdr:colOff>754380</xdr:colOff>
                    <xdr:row>81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98" r:id="rId1392" name="Check Box 1926">
              <controlPr defaultSize="0" autoFill="0" autoLine="0" autoPict="0">
                <anchor moveWithCells="1">
                  <from>
                    <xdr:col>10</xdr:col>
                    <xdr:colOff>60960</xdr:colOff>
                    <xdr:row>81</xdr:row>
                    <xdr:rowOff>60960</xdr:rowOff>
                  </from>
                  <to>
                    <xdr:col>10</xdr:col>
                    <xdr:colOff>845820</xdr:colOff>
                    <xdr:row>81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99" r:id="rId1393" name="Check Box 1927">
              <controlPr defaultSize="0" autoFill="0" autoLine="0" autoPict="0">
                <anchor moveWithCells="1">
                  <from>
                    <xdr:col>14</xdr:col>
                    <xdr:colOff>60960</xdr:colOff>
                    <xdr:row>81</xdr:row>
                    <xdr:rowOff>60960</xdr:rowOff>
                  </from>
                  <to>
                    <xdr:col>14</xdr:col>
                    <xdr:colOff>754380</xdr:colOff>
                    <xdr:row>81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01" r:id="rId1394" name="Check Box 1929">
              <controlPr defaultSize="0" autoFill="0" autoLine="0" autoPict="0">
                <anchor moveWithCells="1">
                  <from>
                    <xdr:col>18</xdr:col>
                    <xdr:colOff>38100</xdr:colOff>
                    <xdr:row>81</xdr:row>
                    <xdr:rowOff>30480</xdr:rowOff>
                  </from>
                  <to>
                    <xdr:col>18</xdr:col>
                    <xdr:colOff>4533900</xdr:colOff>
                    <xdr:row>81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02" r:id="rId1395" name="Check Box 1930">
              <controlPr defaultSize="0" autoFill="0" autoLine="0" autoPict="0">
                <anchor moveWithCells="1">
                  <from>
                    <xdr:col>18</xdr:col>
                    <xdr:colOff>38100</xdr:colOff>
                    <xdr:row>81</xdr:row>
                    <xdr:rowOff>259080</xdr:rowOff>
                  </from>
                  <to>
                    <xdr:col>18</xdr:col>
                    <xdr:colOff>4533900</xdr:colOff>
                    <xdr:row>81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03" r:id="rId1396" name="Check Box 1931">
              <controlPr defaultSize="0" autoFill="0" autoLine="0" autoPict="0">
                <anchor moveWithCells="1">
                  <from>
                    <xdr:col>18</xdr:col>
                    <xdr:colOff>30480</xdr:colOff>
                    <xdr:row>81</xdr:row>
                    <xdr:rowOff>480060</xdr:rowOff>
                  </from>
                  <to>
                    <xdr:col>18</xdr:col>
                    <xdr:colOff>4526280</xdr:colOff>
                    <xdr:row>81</xdr:row>
                    <xdr:rowOff>670560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04" r:id="rId1397" name="Check Box 1932">
              <controlPr defaultSize="0" autoFill="0" autoLine="0" autoPict="0">
                <anchor moveWithCells="1">
                  <from>
                    <xdr:col>20</xdr:col>
                    <xdr:colOff>38100</xdr:colOff>
                    <xdr:row>81</xdr:row>
                    <xdr:rowOff>30480</xdr:rowOff>
                  </from>
                  <to>
                    <xdr:col>20</xdr:col>
                    <xdr:colOff>4533900</xdr:colOff>
                    <xdr:row>81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05" r:id="rId1398" name="Check Box 1933">
              <controlPr defaultSize="0" autoFill="0" autoLine="0" autoPict="0">
                <anchor moveWithCells="1">
                  <from>
                    <xdr:col>20</xdr:col>
                    <xdr:colOff>30480</xdr:colOff>
                    <xdr:row>81</xdr:row>
                    <xdr:rowOff>251460</xdr:rowOff>
                  </from>
                  <to>
                    <xdr:col>20</xdr:col>
                    <xdr:colOff>4526280</xdr:colOff>
                    <xdr:row>81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06" r:id="rId1399" name="Check Box 1934">
              <controlPr defaultSize="0" autoFill="0" autoLine="0" autoPict="0">
                <anchor moveWithCells="1">
                  <from>
                    <xdr:col>20</xdr:col>
                    <xdr:colOff>38100</xdr:colOff>
                    <xdr:row>81</xdr:row>
                    <xdr:rowOff>464820</xdr:rowOff>
                  </from>
                  <to>
                    <xdr:col>20</xdr:col>
                    <xdr:colOff>4533900</xdr:colOff>
                    <xdr:row>81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07" r:id="rId1400" name="Check Box 1935">
              <controlPr defaultSize="0" autoFill="0" autoLine="0" autoPict="0">
                <anchor moveWithCells="1">
                  <from>
                    <xdr:col>20</xdr:col>
                    <xdr:colOff>38100</xdr:colOff>
                    <xdr:row>81</xdr:row>
                    <xdr:rowOff>685800</xdr:rowOff>
                  </from>
                  <to>
                    <xdr:col>20</xdr:col>
                    <xdr:colOff>4533900</xdr:colOff>
                    <xdr:row>81</xdr:row>
                    <xdr:rowOff>883920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08" r:id="rId1401" name="Check Box 1936">
              <controlPr defaultSize="0" autoFill="0" autoLine="0" autoPict="0">
                <anchor moveWithCells="1">
                  <from>
                    <xdr:col>20</xdr:col>
                    <xdr:colOff>38100</xdr:colOff>
                    <xdr:row>81</xdr:row>
                    <xdr:rowOff>906780</xdr:rowOff>
                  </from>
                  <to>
                    <xdr:col>20</xdr:col>
                    <xdr:colOff>4533900</xdr:colOff>
                    <xdr:row>81</xdr:row>
                    <xdr:rowOff>1097280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09" r:id="rId1402" name="Check Box 1937">
              <controlPr defaultSize="0" autoFill="0" autoLine="0" autoPict="0">
                <anchor moveWithCells="1">
                  <from>
                    <xdr:col>22</xdr:col>
                    <xdr:colOff>38100</xdr:colOff>
                    <xdr:row>81</xdr:row>
                    <xdr:rowOff>30480</xdr:rowOff>
                  </from>
                  <to>
                    <xdr:col>22</xdr:col>
                    <xdr:colOff>4533900</xdr:colOff>
                    <xdr:row>81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0" r:id="rId1403" name="Check Box 1938">
              <controlPr defaultSize="0" autoFill="0" autoLine="0" autoPict="0">
                <anchor moveWithCells="1">
                  <from>
                    <xdr:col>22</xdr:col>
                    <xdr:colOff>38100</xdr:colOff>
                    <xdr:row>81</xdr:row>
                    <xdr:rowOff>236220</xdr:rowOff>
                  </from>
                  <to>
                    <xdr:col>22</xdr:col>
                    <xdr:colOff>4533900</xdr:colOff>
                    <xdr:row>81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1" r:id="rId1404" name="Check Box 1939">
              <controlPr defaultSize="0" autoFill="0" autoLine="0" autoPict="0">
                <anchor moveWithCells="1">
                  <from>
                    <xdr:col>22</xdr:col>
                    <xdr:colOff>38100</xdr:colOff>
                    <xdr:row>81</xdr:row>
                    <xdr:rowOff>449580</xdr:rowOff>
                  </from>
                  <to>
                    <xdr:col>22</xdr:col>
                    <xdr:colOff>4533900</xdr:colOff>
                    <xdr:row>81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2" r:id="rId1405" name="Check Box 1940">
              <controlPr defaultSize="0" autoFill="0" autoLine="0" autoPict="0">
                <anchor moveWithCells="1">
                  <from>
                    <xdr:col>22</xdr:col>
                    <xdr:colOff>38100</xdr:colOff>
                    <xdr:row>81</xdr:row>
                    <xdr:rowOff>655320</xdr:rowOff>
                  </from>
                  <to>
                    <xdr:col>22</xdr:col>
                    <xdr:colOff>4533900</xdr:colOff>
                    <xdr:row>81</xdr:row>
                    <xdr:rowOff>845820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3" r:id="rId1406" name="Check Box 1941">
              <controlPr defaultSize="0" autoFill="0" autoLine="0" autoPict="0">
                <anchor moveWithCells="1">
                  <from>
                    <xdr:col>22</xdr:col>
                    <xdr:colOff>38100</xdr:colOff>
                    <xdr:row>81</xdr:row>
                    <xdr:rowOff>861060</xdr:rowOff>
                  </from>
                  <to>
                    <xdr:col>22</xdr:col>
                    <xdr:colOff>4533900</xdr:colOff>
                    <xdr:row>81</xdr:row>
                    <xdr:rowOff>1051560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4" r:id="rId1407" name="Check Box 1942">
              <controlPr defaultSize="0" autoFill="0" autoLine="0" autoPict="0">
                <anchor moveWithCells="1">
                  <from>
                    <xdr:col>24</xdr:col>
                    <xdr:colOff>38100</xdr:colOff>
                    <xdr:row>81</xdr:row>
                    <xdr:rowOff>30480</xdr:rowOff>
                  </from>
                  <to>
                    <xdr:col>24</xdr:col>
                    <xdr:colOff>4533900</xdr:colOff>
                    <xdr:row>81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0" r:id="rId1408" name="Check Box 1948">
              <controlPr defaultSize="0" autoFill="0" autoLine="0" autoPict="0">
                <anchor moveWithCells="1">
                  <from>
                    <xdr:col>8</xdr:col>
                    <xdr:colOff>60960</xdr:colOff>
                    <xdr:row>82</xdr:row>
                    <xdr:rowOff>60960</xdr:rowOff>
                  </from>
                  <to>
                    <xdr:col>8</xdr:col>
                    <xdr:colOff>754380</xdr:colOff>
                    <xdr:row>82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1" r:id="rId1409" name="Check Box 1949">
              <controlPr defaultSize="0" autoFill="0" autoLine="0" autoPict="0">
                <anchor moveWithCells="1">
                  <from>
                    <xdr:col>9</xdr:col>
                    <xdr:colOff>60960</xdr:colOff>
                    <xdr:row>82</xdr:row>
                    <xdr:rowOff>60960</xdr:rowOff>
                  </from>
                  <to>
                    <xdr:col>9</xdr:col>
                    <xdr:colOff>754380</xdr:colOff>
                    <xdr:row>82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2" r:id="rId1410" name="Check Box 1950">
              <controlPr defaultSize="0" autoFill="0" autoLine="0" autoPict="0">
                <anchor moveWithCells="1">
                  <from>
                    <xdr:col>10</xdr:col>
                    <xdr:colOff>60960</xdr:colOff>
                    <xdr:row>82</xdr:row>
                    <xdr:rowOff>60960</xdr:rowOff>
                  </from>
                  <to>
                    <xdr:col>10</xdr:col>
                    <xdr:colOff>845820</xdr:colOff>
                    <xdr:row>82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3" r:id="rId1411" name="Check Box 1951">
              <controlPr defaultSize="0" autoFill="0" autoLine="0" autoPict="0">
                <anchor moveWithCells="1">
                  <from>
                    <xdr:col>14</xdr:col>
                    <xdr:colOff>60960</xdr:colOff>
                    <xdr:row>82</xdr:row>
                    <xdr:rowOff>60960</xdr:rowOff>
                  </from>
                  <to>
                    <xdr:col>14</xdr:col>
                    <xdr:colOff>754380</xdr:colOff>
                    <xdr:row>82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5" r:id="rId1412" name="Check Box 1953">
              <controlPr defaultSize="0" autoFill="0" autoLine="0" autoPict="0">
                <anchor moveWithCells="1">
                  <from>
                    <xdr:col>18</xdr:col>
                    <xdr:colOff>38100</xdr:colOff>
                    <xdr:row>82</xdr:row>
                    <xdr:rowOff>30480</xdr:rowOff>
                  </from>
                  <to>
                    <xdr:col>18</xdr:col>
                    <xdr:colOff>4533900</xdr:colOff>
                    <xdr:row>82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6" r:id="rId1413" name="Check Box 1954">
              <controlPr defaultSize="0" autoFill="0" autoLine="0" autoPict="0">
                <anchor moveWithCells="1">
                  <from>
                    <xdr:col>18</xdr:col>
                    <xdr:colOff>38100</xdr:colOff>
                    <xdr:row>82</xdr:row>
                    <xdr:rowOff>259080</xdr:rowOff>
                  </from>
                  <to>
                    <xdr:col>18</xdr:col>
                    <xdr:colOff>4533900</xdr:colOff>
                    <xdr:row>82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7" r:id="rId1414" name="Check Box 1955">
              <controlPr defaultSize="0" autoFill="0" autoLine="0" autoPict="0">
                <anchor moveWithCells="1">
                  <from>
                    <xdr:col>18</xdr:col>
                    <xdr:colOff>30480</xdr:colOff>
                    <xdr:row>82</xdr:row>
                    <xdr:rowOff>480060</xdr:rowOff>
                  </from>
                  <to>
                    <xdr:col>18</xdr:col>
                    <xdr:colOff>4526280</xdr:colOff>
                    <xdr:row>82</xdr:row>
                    <xdr:rowOff>670560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8" r:id="rId1415" name="Check Box 1956">
              <controlPr defaultSize="0" autoFill="0" autoLine="0" autoPict="0">
                <anchor moveWithCells="1">
                  <from>
                    <xdr:col>20</xdr:col>
                    <xdr:colOff>38100</xdr:colOff>
                    <xdr:row>82</xdr:row>
                    <xdr:rowOff>30480</xdr:rowOff>
                  </from>
                  <to>
                    <xdr:col>20</xdr:col>
                    <xdr:colOff>4533900</xdr:colOff>
                    <xdr:row>82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9" r:id="rId1416" name="Check Box 1957">
              <controlPr defaultSize="0" autoFill="0" autoLine="0" autoPict="0">
                <anchor moveWithCells="1">
                  <from>
                    <xdr:col>20</xdr:col>
                    <xdr:colOff>30480</xdr:colOff>
                    <xdr:row>82</xdr:row>
                    <xdr:rowOff>251460</xdr:rowOff>
                  </from>
                  <to>
                    <xdr:col>20</xdr:col>
                    <xdr:colOff>4526280</xdr:colOff>
                    <xdr:row>82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30" r:id="rId1417" name="Check Box 1958">
              <controlPr defaultSize="0" autoFill="0" autoLine="0" autoPict="0">
                <anchor moveWithCells="1">
                  <from>
                    <xdr:col>20</xdr:col>
                    <xdr:colOff>38100</xdr:colOff>
                    <xdr:row>82</xdr:row>
                    <xdr:rowOff>464820</xdr:rowOff>
                  </from>
                  <to>
                    <xdr:col>20</xdr:col>
                    <xdr:colOff>4533900</xdr:colOff>
                    <xdr:row>82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31" r:id="rId1418" name="Check Box 1959">
              <controlPr defaultSize="0" autoFill="0" autoLine="0" autoPict="0">
                <anchor moveWithCells="1">
                  <from>
                    <xdr:col>20</xdr:col>
                    <xdr:colOff>38100</xdr:colOff>
                    <xdr:row>82</xdr:row>
                    <xdr:rowOff>685800</xdr:rowOff>
                  </from>
                  <to>
                    <xdr:col>20</xdr:col>
                    <xdr:colOff>4533900</xdr:colOff>
                    <xdr:row>82</xdr:row>
                    <xdr:rowOff>883920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32" r:id="rId1419" name="Check Box 1960">
              <controlPr defaultSize="0" autoFill="0" autoLine="0" autoPict="0">
                <anchor moveWithCells="1">
                  <from>
                    <xdr:col>20</xdr:col>
                    <xdr:colOff>38100</xdr:colOff>
                    <xdr:row>82</xdr:row>
                    <xdr:rowOff>906780</xdr:rowOff>
                  </from>
                  <to>
                    <xdr:col>20</xdr:col>
                    <xdr:colOff>4533900</xdr:colOff>
                    <xdr:row>82</xdr:row>
                    <xdr:rowOff>1097280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33" r:id="rId1420" name="Check Box 1961">
              <controlPr defaultSize="0" autoFill="0" autoLine="0" autoPict="0">
                <anchor moveWithCells="1">
                  <from>
                    <xdr:col>22</xdr:col>
                    <xdr:colOff>38100</xdr:colOff>
                    <xdr:row>82</xdr:row>
                    <xdr:rowOff>30480</xdr:rowOff>
                  </from>
                  <to>
                    <xdr:col>22</xdr:col>
                    <xdr:colOff>4533900</xdr:colOff>
                    <xdr:row>82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34" r:id="rId1421" name="Check Box 1962">
              <controlPr defaultSize="0" autoFill="0" autoLine="0" autoPict="0">
                <anchor moveWithCells="1">
                  <from>
                    <xdr:col>22</xdr:col>
                    <xdr:colOff>38100</xdr:colOff>
                    <xdr:row>82</xdr:row>
                    <xdr:rowOff>236220</xdr:rowOff>
                  </from>
                  <to>
                    <xdr:col>22</xdr:col>
                    <xdr:colOff>4533900</xdr:colOff>
                    <xdr:row>82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35" r:id="rId1422" name="Check Box 1963">
              <controlPr defaultSize="0" autoFill="0" autoLine="0" autoPict="0">
                <anchor moveWithCells="1">
                  <from>
                    <xdr:col>22</xdr:col>
                    <xdr:colOff>38100</xdr:colOff>
                    <xdr:row>82</xdr:row>
                    <xdr:rowOff>449580</xdr:rowOff>
                  </from>
                  <to>
                    <xdr:col>22</xdr:col>
                    <xdr:colOff>4533900</xdr:colOff>
                    <xdr:row>82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36" r:id="rId1423" name="Check Box 1964">
              <controlPr defaultSize="0" autoFill="0" autoLine="0" autoPict="0">
                <anchor moveWithCells="1">
                  <from>
                    <xdr:col>22</xdr:col>
                    <xdr:colOff>38100</xdr:colOff>
                    <xdr:row>82</xdr:row>
                    <xdr:rowOff>655320</xdr:rowOff>
                  </from>
                  <to>
                    <xdr:col>22</xdr:col>
                    <xdr:colOff>4533900</xdr:colOff>
                    <xdr:row>82</xdr:row>
                    <xdr:rowOff>845820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37" r:id="rId1424" name="Check Box 1965">
              <controlPr defaultSize="0" autoFill="0" autoLine="0" autoPict="0">
                <anchor moveWithCells="1">
                  <from>
                    <xdr:col>22</xdr:col>
                    <xdr:colOff>38100</xdr:colOff>
                    <xdr:row>82</xdr:row>
                    <xdr:rowOff>861060</xdr:rowOff>
                  </from>
                  <to>
                    <xdr:col>22</xdr:col>
                    <xdr:colOff>4533900</xdr:colOff>
                    <xdr:row>82</xdr:row>
                    <xdr:rowOff>1051560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38" r:id="rId1425" name="Check Box 1966">
              <controlPr defaultSize="0" autoFill="0" autoLine="0" autoPict="0">
                <anchor moveWithCells="1">
                  <from>
                    <xdr:col>24</xdr:col>
                    <xdr:colOff>38100</xdr:colOff>
                    <xdr:row>82</xdr:row>
                    <xdr:rowOff>30480</xdr:rowOff>
                  </from>
                  <to>
                    <xdr:col>24</xdr:col>
                    <xdr:colOff>4533900</xdr:colOff>
                    <xdr:row>82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44" r:id="rId1426" name="Check Box 1972">
              <controlPr defaultSize="0" autoFill="0" autoLine="0" autoPict="0">
                <anchor moveWithCells="1">
                  <from>
                    <xdr:col>8</xdr:col>
                    <xdr:colOff>60960</xdr:colOff>
                    <xdr:row>83</xdr:row>
                    <xdr:rowOff>60960</xdr:rowOff>
                  </from>
                  <to>
                    <xdr:col>8</xdr:col>
                    <xdr:colOff>754380</xdr:colOff>
                    <xdr:row>83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45" r:id="rId1427" name="Check Box 1973">
              <controlPr defaultSize="0" autoFill="0" autoLine="0" autoPict="0">
                <anchor moveWithCells="1">
                  <from>
                    <xdr:col>9</xdr:col>
                    <xdr:colOff>60960</xdr:colOff>
                    <xdr:row>83</xdr:row>
                    <xdr:rowOff>60960</xdr:rowOff>
                  </from>
                  <to>
                    <xdr:col>9</xdr:col>
                    <xdr:colOff>754380</xdr:colOff>
                    <xdr:row>83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46" r:id="rId1428" name="Check Box 1974">
              <controlPr defaultSize="0" autoFill="0" autoLine="0" autoPict="0">
                <anchor moveWithCells="1">
                  <from>
                    <xdr:col>10</xdr:col>
                    <xdr:colOff>60960</xdr:colOff>
                    <xdr:row>83</xdr:row>
                    <xdr:rowOff>60960</xdr:rowOff>
                  </from>
                  <to>
                    <xdr:col>10</xdr:col>
                    <xdr:colOff>845820</xdr:colOff>
                    <xdr:row>83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47" r:id="rId1429" name="Check Box 1975">
              <controlPr defaultSize="0" autoFill="0" autoLine="0" autoPict="0">
                <anchor moveWithCells="1">
                  <from>
                    <xdr:col>14</xdr:col>
                    <xdr:colOff>60960</xdr:colOff>
                    <xdr:row>83</xdr:row>
                    <xdr:rowOff>60960</xdr:rowOff>
                  </from>
                  <to>
                    <xdr:col>14</xdr:col>
                    <xdr:colOff>754380</xdr:colOff>
                    <xdr:row>83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49" r:id="rId1430" name="Check Box 1977">
              <controlPr defaultSize="0" autoFill="0" autoLine="0" autoPict="0">
                <anchor moveWithCells="1">
                  <from>
                    <xdr:col>18</xdr:col>
                    <xdr:colOff>38100</xdr:colOff>
                    <xdr:row>83</xdr:row>
                    <xdr:rowOff>30480</xdr:rowOff>
                  </from>
                  <to>
                    <xdr:col>18</xdr:col>
                    <xdr:colOff>4533900</xdr:colOff>
                    <xdr:row>83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50" r:id="rId1431" name="Check Box 1978">
              <controlPr defaultSize="0" autoFill="0" autoLine="0" autoPict="0">
                <anchor moveWithCells="1">
                  <from>
                    <xdr:col>18</xdr:col>
                    <xdr:colOff>38100</xdr:colOff>
                    <xdr:row>83</xdr:row>
                    <xdr:rowOff>259080</xdr:rowOff>
                  </from>
                  <to>
                    <xdr:col>18</xdr:col>
                    <xdr:colOff>4533900</xdr:colOff>
                    <xdr:row>83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51" r:id="rId1432" name="Check Box 1979">
              <controlPr defaultSize="0" autoFill="0" autoLine="0" autoPict="0">
                <anchor moveWithCells="1">
                  <from>
                    <xdr:col>18</xdr:col>
                    <xdr:colOff>30480</xdr:colOff>
                    <xdr:row>83</xdr:row>
                    <xdr:rowOff>480060</xdr:rowOff>
                  </from>
                  <to>
                    <xdr:col>18</xdr:col>
                    <xdr:colOff>4526280</xdr:colOff>
                    <xdr:row>83</xdr:row>
                    <xdr:rowOff>670560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52" r:id="rId1433" name="Check Box 1980">
              <controlPr defaultSize="0" autoFill="0" autoLine="0" autoPict="0">
                <anchor moveWithCells="1">
                  <from>
                    <xdr:col>20</xdr:col>
                    <xdr:colOff>38100</xdr:colOff>
                    <xdr:row>83</xdr:row>
                    <xdr:rowOff>30480</xdr:rowOff>
                  </from>
                  <to>
                    <xdr:col>20</xdr:col>
                    <xdr:colOff>4533900</xdr:colOff>
                    <xdr:row>83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53" r:id="rId1434" name="Check Box 1981">
              <controlPr defaultSize="0" autoFill="0" autoLine="0" autoPict="0">
                <anchor moveWithCells="1">
                  <from>
                    <xdr:col>20</xdr:col>
                    <xdr:colOff>30480</xdr:colOff>
                    <xdr:row>83</xdr:row>
                    <xdr:rowOff>251460</xdr:rowOff>
                  </from>
                  <to>
                    <xdr:col>20</xdr:col>
                    <xdr:colOff>4526280</xdr:colOff>
                    <xdr:row>83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54" r:id="rId1435" name="Check Box 1982">
              <controlPr defaultSize="0" autoFill="0" autoLine="0" autoPict="0">
                <anchor moveWithCells="1">
                  <from>
                    <xdr:col>20</xdr:col>
                    <xdr:colOff>38100</xdr:colOff>
                    <xdr:row>83</xdr:row>
                    <xdr:rowOff>464820</xdr:rowOff>
                  </from>
                  <to>
                    <xdr:col>20</xdr:col>
                    <xdr:colOff>4533900</xdr:colOff>
                    <xdr:row>83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55" r:id="rId1436" name="Check Box 1983">
              <controlPr defaultSize="0" autoFill="0" autoLine="0" autoPict="0">
                <anchor moveWithCells="1">
                  <from>
                    <xdr:col>20</xdr:col>
                    <xdr:colOff>38100</xdr:colOff>
                    <xdr:row>83</xdr:row>
                    <xdr:rowOff>685800</xdr:rowOff>
                  </from>
                  <to>
                    <xdr:col>20</xdr:col>
                    <xdr:colOff>4533900</xdr:colOff>
                    <xdr:row>83</xdr:row>
                    <xdr:rowOff>883920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56" r:id="rId1437" name="Check Box 1984">
              <controlPr defaultSize="0" autoFill="0" autoLine="0" autoPict="0">
                <anchor moveWithCells="1">
                  <from>
                    <xdr:col>20</xdr:col>
                    <xdr:colOff>38100</xdr:colOff>
                    <xdr:row>83</xdr:row>
                    <xdr:rowOff>906780</xdr:rowOff>
                  </from>
                  <to>
                    <xdr:col>20</xdr:col>
                    <xdr:colOff>4533900</xdr:colOff>
                    <xdr:row>83</xdr:row>
                    <xdr:rowOff>1097280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57" r:id="rId1438" name="Check Box 1985">
              <controlPr defaultSize="0" autoFill="0" autoLine="0" autoPict="0">
                <anchor moveWithCells="1">
                  <from>
                    <xdr:col>22</xdr:col>
                    <xdr:colOff>38100</xdr:colOff>
                    <xdr:row>83</xdr:row>
                    <xdr:rowOff>30480</xdr:rowOff>
                  </from>
                  <to>
                    <xdr:col>22</xdr:col>
                    <xdr:colOff>4533900</xdr:colOff>
                    <xdr:row>83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58" r:id="rId1439" name="Check Box 1986">
              <controlPr defaultSize="0" autoFill="0" autoLine="0" autoPict="0">
                <anchor moveWithCells="1">
                  <from>
                    <xdr:col>22</xdr:col>
                    <xdr:colOff>38100</xdr:colOff>
                    <xdr:row>83</xdr:row>
                    <xdr:rowOff>236220</xdr:rowOff>
                  </from>
                  <to>
                    <xdr:col>22</xdr:col>
                    <xdr:colOff>4533900</xdr:colOff>
                    <xdr:row>83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59" r:id="rId1440" name="Check Box 1987">
              <controlPr defaultSize="0" autoFill="0" autoLine="0" autoPict="0">
                <anchor moveWithCells="1">
                  <from>
                    <xdr:col>22</xdr:col>
                    <xdr:colOff>38100</xdr:colOff>
                    <xdr:row>83</xdr:row>
                    <xdr:rowOff>449580</xdr:rowOff>
                  </from>
                  <to>
                    <xdr:col>22</xdr:col>
                    <xdr:colOff>4533900</xdr:colOff>
                    <xdr:row>83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60" r:id="rId1441" name="Check Box 1988">
              <controlPr defaultSize="0" autoFill="0" autoLine="0" autoPict="0">
                <anchor moveWithCells="1">
                  <from>
                    <xdr:col>22</xdr:col>
                    <xdr:colOff>38100</xdr:colOff>
                    <xdr:row>83</xdr:row>
                    <xdr:rowOff>655320</xdr:rowOff>
                  </from>
                  <to>
                    <xdr:col>22</xdr:col>
                    <xdr:colOff>4533900</xdr:colOff>
                    <xdr:row>83</xdr:row>
                    <xdr:rowOff>845820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61" r:id="rId1442" name="Check Box 1989">
              <controlPr defaultSize="0" autoFill="0" autoLine="0" autoPict="0">
                <anchor moveWithCells="1">
                  <from>
                    <xdr:col>22</xdr:col>
                    <xdr:colOff>38100</xdr:colOff>
                    <xdr:row>83</xdr:row>
                    <xdr:rowOff>861060</xdr:rowOff>
                  </from>
                  <to>
                    <xdr:col>22</xdr:col>
                    <xdr:colOff>4533900</xdr:colOff>
                    <xdr:row>83</xdr:row>
                    <xdr:rowOff>1051560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62" r:id="rId1443" name="Check Box 1990">
              <controlPr defaultSize="0" autoFill="0" autoLine="0" autoPict="0">
                <anchor moveWithCells="1">
                  <from>
                    <xdr:col>24</xdr:col>
                    <xdr:colOff>38100</xdr:colOff>
                    <xdr:row>83</xdr:row>
                    <xdr:rowOff>30480</xdr:rowOff>
                  </from>
                  <to>
                    <xdr:col>24</xdr:col>
                    <xdr:colOff>4533900</xdr:colOff>
                    <xdr:row>83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68" r:id="rId1444" name="Check Box 1996">
              <controlPr defaultSize="0" autoFill="0" autoLine="0" autoPict="0">
                <anchor moveWithCells="1">
                  <from>
                    <xdr:col>8</xdr:col>
                    <xdr:colOff>60960</xdr:colOff>
                    <xdr:row>84</xdr:row>
                    <xdr:rowOff>60960</xdr:rowOff>
                  </from>
                  <to>
                    <xdr:col>8</xdr:col>
                    <xdr:colOff>754380</xdr:colOff>
                    <xdr:row>84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69" r:id="rId1445" name="Check Box 1997">
              <controlPr defaultSize="0" autoFill="0" autoLine="0" autoPict="0">
                <anchor moveWithCells="1">
                  <from>
                    <xdr:col>9</xdr:col>
                    <xdr:colOff>60960</xdr:colOff>
                    <xdr:row>84</xdr:row>
                    <xdr:rowOff>60960</xdr:rowOff>
                  </from>
                  <to>
                    <xdr:col>9</xdr:col>
                    <xdr:colOff>754380</xdr:colOff>
                    <xdr:row>84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0" r:id="rId1446" name="Check Box 1998">
              <controlPr defaultSize="0" autoFill="0" autoLine="0" autoPict="0">
                <anchor moveWithCells="1">
                  <from>
                    <xdr:col>10</xdr:col>
                    <xdr:colOff>60960</xdr:colOff>
                    <xdr:row>84</xdr:row>
                    <xdr:rowOff>60960</xdr:rowOff>
                  </from>
                  <to>
                    <xdr:col>10</xdr:col>
                    <xdr:colOff>845820</xdr:colOff>
                    <xdr:row>84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1" r:id="rId1447" name="Check Box 1999">
              <controlPr defaultSize="0" autoFill="0" autoLine="0" autoPict="0">
                <anchor moveWithCells="1">
                  <from>
                    <xdr:col>14</xdr:col>
                    <xdr:colOff>60960</xdr:colOff>
                    <xdr:row>84</xdr:row>
                    <xdr:rowOff>60960</xdr:rowOff>
                  </from>
                  <to>
                    <xdr:col>14</xdr:col>
                    <xdr:colOff>754380</xdr:colOff>
                    <xdr:row>84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3" r:id="rId1448" name="Check Box 2001">
              <controlPr defaultSize="0" autoFill="0" autoLine="0" autoPict="0">
                <anchor moveWithCells="1">
                  <from>
                    <xdr:col>18</xdr:col>
                    <xdr:colOff>38100</xdr:colOff>
                    <xdr:row>84</xdr:row>
                    <xdr:rowOff>30480</xdr:rowOff>
                  </from>
                  <to>
                    <xdr:col>18</xdr:col>
                    <xdr:colOff>4533900</xdr:colOff>
                    <xdr:row>84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4" r:id="rId1449" name="Check Box 2002">
              <controlPr defaultSize="0" autoFill="0" autoLine="0" autoPict="0">
                <anchor moveWithCells="1">
                  <from>
                    <xdr:col>18</xdr:col>
                    <xdr:colOff>38100</xdr:colOff>
                    <xdr:row>84</xdr:row>
                    <xdr:rowOff>259080</xdr:rowOff>
                  </from>
                  <to>
                    <xdr:col>18</xdr:col>
                    <xdr:colOff>4533900</xdr:colOff>
                    <xdr:row>84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5" r:id="rId1450" name="Check Box 2003">
              <controlPr defaultSize="0" autoFill="0" autoLine="0" autoPict="0">
                <anchor moveWithCells="1">
                  <from>
                    <xdr:col>18</xdr:col>
                    <xdr:colOff>30480</xdr:colOff>
                    <xdr:row>84</xdr:row>
                    <xdr:rowOff>480060</xdr:rowOff>
                  </from>
                  <to>
                    <xdr:col>18</xdr:col>
                    <xdr:colOff>4526280</xdr:colOff>
                    <xdr:row>84</xdr:row>
                    <xdr:rowOff>670560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6" r:id="rId1451" name="Check Box 2004">
              <controlPr defaultSize="0" autoFill="0" autoLine="0" autoPict="0">
                <anchor moveWithCells="1">
                  <from>
                    <xdr:col>20</xdr:col>
                    <xdr:colOff>38100</xdr:colOff>
                    <xdr:row>84</xdr:row>
                    <xdr:rowOff>30480</xdr:rowOff>
                  </from>
                  <to>
                    <xdr:col>20</xdr:col>
                    <xdr:colOff>4533900</xdr:colOff>
                    <xdr:row>84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7" r:id="rId1452" name="Check Box 2005">
              <controlPr defaultSize="0" autoFill="0" autoLine="0" autoPict="0">
                <anchor moveWithCells="1">
                  <from>
                    <xdr:col>20</xdr:col>
                    <xdr:colOff>30480</xdr:colOff>
                    <xdr:row>84</xdr:row>
                    <xdr:rowOff>251460</xdr:rowOff>
                  </from>
                  <to>
                    <xdr:col>20</xdr:col>
                    <xdr:colOff>4526280</xdr:colOff>
                    <xdr:row>84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8" r:id="rId1453" name="Check Box 2006">
              <controlPr defaultSize="0" autoFill="0" autoLine="0" autoPict="0">
                <anchor moveWithCells="1">
                  <from>
                    <xdr:col>20</xdr:col>
                    <xdr:colOff>38100</xdr:colOff>
                    <xdr:row>84</xdr:row>
                    <xdr:rowOff>464820</xdr:rowOff>
                  </from>
                  <to>
                    <xdr:col>20</xdr:col>
                    <xdr:colOff>4533900</xdr:colOff>
                    <xdr:row>84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9" r:id="rId1454" name="Check Box 2007">
              <controlPr defaultSize="0" autoFill="0" autoLine="0" autoPict="0">
                <anchor moveWithCells="1">
                  <from>
                    <xdr:col>20</xdr:col>
                    <xdr:colOff>38100</xdr:colOff>
                    <xdr:row>84</xdr:row>
                    <xdr:rowOff>685800</xdr:rowOff>
                  </from>
                  <to>
                    <xdr:col>20</xdr:col>
                    <xdr:colOff>4533900</xdr:colOff>
                    <xdr:row>84</xdr:row>
                    <xdr:rowOff>883920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80" r:id="rId1455" name="Check Box 2008">
              <controlPr defaultSize="0" autoFill="0" autoLine="0" autoPict="0">
                <anchor moveWithCells="1">
                  <from>
                    <xdr:col>20</xdr:col>
                    <xdr:colOff>38100</xdr:colOff>
                    <xdr:row>84</xdr:row>
                    <xdr:rowOff>906780</xdr:rowOff>
                  </from>
                  <to>
                    <xdr:col>20</xdr:col>
                    <xdr:colOff>4533900</xdr:colOff>
                    <xdr:row>84</xdr:row>
                    <xdr:rowOff>1097280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81" r:id="rId1456" name="Check Box 2009">
              <controlPr defaultSize="0" autoFill="0" autoLine="0" autoPict="0">
                <anchor moveWithCells="1">
                  <from>
                    <xdr:col>22</xdr:col>
                    <xdr:colOff>38100</xdr:colOff>
                    <xdr:row>84</xdr:row>
                    <xdr:rowOff>30480</xdr:rowOff>
                  </from>
                  <to>
                    <xdr:col>22</xdr:col>
                    <xdr:colOff>4533900</xdr:colOff>
                    <xdr:row>84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82" r:id="rId1457" name="Check Box 2010">
              <controlPr defaultSize="0" autoFill="0" autoLine="0" autoPict="0">
                <anchor moveWithCells="1">
                  <from>
                    <xdr:col>22</xdr:col>
                    <xdr:colOff>38100</xdr:colOff>
                    <xdr:row>84</xdr:row>
                    <xdr:rowOff>236220</xdr:rowOff>
                  </from>
                  <to>
                    <xdr:col>22</xdr:col>
                    <xdr:colOff>4533900</xdr:colOff>
                    <xdr:row>84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83" r:id="rId1458" name="Check Box 2011">
              <controlPr defaultSize="0" autoFill="0" autoLine="0" autoPict="0">
                <anchor moveWithCells="1">
                  <from>
                    <xdr:col>22</xdr:col>
                    <xdr:colOff>38100</xdr:colOff>
                    <xdr:row>84</xdr:row>
                    <xdr:rowOff>449580</xdr:rowOff>
                  </from>
                  <to>
                    <xdr:col>22</xdr:col>
                    <xdr:colOff>4533900</xdr:colOff>
                    <xdr:row>84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84" r:id="rId1459" name="Check Box 2012">
              <controlPr defaultSize="0" autoFill="0" autoLine="0" autoPict="0">
                <anchor moveWithCells="1">
                  <from>
                    <xdr:col>22</xdr:col>
                    <xdr:colOff>38100</xdr:colOff>
                    <xdr:row>84</xdr:row>
                    <xdr:rowOff>655320</xdr:rowOff>
                  </from>
                  <to>
                    <xdr:col>22</xdr:col>
                    <xdr:colOff>4533900</xdr:colOff>
                    <xdr:row>84</xdr:row>
                    <xdr:rowOff>845820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85" r:id="rId1460" name="Check Box 2013">
              <controlPr defaultSize="0" autoFill="0" autoLine="0" autoPict="0">
                <anchor moveWithCells="1">
                  <from>
                    <xdr:col>22</xdr:col>
                    <xdr:colOff>38100</xdr:colOff>
                    <xdr:row>84</xdr:row>
                    <xdr:rowOff>861060</xdr:rowOff>
                  </from>
                  <to>
                    <xdr:col>22</xdr:col>
                    <xdr:colOff>4533900</xdr:colOff>
                    <xdr:row>84</xdr:row>
                    <xdr:rowOff>1051560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86" r:id="rId1461" name="Check Box 2014">
              <controlPr defaultSize="0" autoFill="0" autoLine="0" autoPict="0">
                <anchor moveWithCells="1">
                  <from>
                    <xdr:col>24</xdr:col>
                    <xdr:colOff>38100</xdr:colOff>
                    <xdr:row>84</xdr:row>
                    <xdr:rowOff>30480</xdr:rowOff>
                  </from>
                  <to>
                    <xdr:col>24</xdr:col>
                    <xdr:colOff>4533900</xdr:colOff>
                    <xdr:row>84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2" r:id="rId1462" name="Check Box 2020">
              <controlPr defaultSize="0" autoFill="0" autoLine="0" autoPict="0">
                <anchor moveWithCells="1">
                  <from>
                    <xdr:col>8</xdr:col>
                    <xdr:colOff>60960</xdr:colOff>
                    <xdr:row>85</xdr:row>
                    <xdr:rowOff>60960</xdr:rowOff>
                  </from>
                  <to>
                    <xdr:col>8</xdr:col>
                    <xdr:colOff>754380</xdr:colOff>
                    <xdr:row>85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3" r:id="rId1463" name="Check Box 2021">
              <controlPr defaultSize="0" autoFill="0" autoLine="0" autoPict="0">
                <anchor moveWithCells="1">
                  <from>
                    <xdr:col>9</xdr:col>
                    <xdr:colOff>60960</xdr:colOff>
                    <xdr:row>85</xdr:row>
                    <xdr:rowOff>60960</xdr:rowOff>
                  </from>
                  <to>
                    <xdr:col>9</xdr:col>
                    <xdr:colOff>754380</xdr:colOff>
                    <xdr:row>85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4" r:id="rId1464" name="Check Box 2022">
              <controlPr defaultSize="0" autoFill="0" autoLine="0" autoPict="0">
                <anchor moveWithCells="1">
                  <from>
                    <xdr:col>10</xdr:col>
                    <xdr:colOff>60960</xdr:colOff>
                    <xdr:row>85</xdr:row>
                    <xdr:rowOff>60960</xdr:rowOff>
                  </from>
                  <to>
                    <xdr:col>10</xdr:col>
                    <xdr:colOff>845820</xdr:colOff>
                    <xdr:row>85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5" r:id="rId1465" name="Check Box 2023">
              <controlPr defaultSize="0" autoFill="0" autoLine="0" autoPict="0">
                <anchor moveWithCells="1">
                  <from>
                    <xdr:col>14</xdr:col>
                    <xdr:colOff>60960</xdr:colOff>
                    <xdr:row>85</xdr:row>
                    <xdr:rowOff>60960</xdr:rowOff>
                  </from>
                  <to>
                    <xdr:col>14</xdr:col>
                    <xdr:colOff>754380</xdr:colOff>
                    <xdr:row>85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7" r:id="rId1466" name="Check Box 2025">
              <controlPr defaultSize="0" autoFill="0" autoLine="0" autoPict="0">
                <anchor moveWithCells="1">
                  <from>
                    <xdr:col>18</xdr:col>
                    <xdr:colOff>38100</xdr:colOff>
                    <xdr:row>85</xdr:row>
                    <xdr:rowOff>30480</xdr:rowOff>
                  </from>
                  <to>
                    <xdr:col>18</xdr:col>
                    <xdr:colOff>4533900</xdr:colOff>
                    <xdr:row>85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8" r:id="rId1467" name="Check Box 2026">
              <controlPr defaultSize="0" autoFill="0" autoLine="0" autoPict="0">
                <anchor moveWithCells="1">
                  <from>
                    <xdr:col>18</xdr:col>
                    <xdr:colOff>38100</xdr:colOff>
                    <xdr:row>85</xdr:row>
                    <xdr:rowOff>259080</xdr:rowOff>
                  </from>
                  <to>
                    <xdr:col>18</xdr:col>
                    <xdr:colOff>4533900</xdr:colOff>
                    <xdr:row>85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9" r:id="rId1468" name="Check Box 2027">
              <controlPr defaultSize="0" autoFill="0" autoLine="0" autoPict="0">
                <anchor moveWithCells="1">
                  <from>
                    <xdr:col>18</xdr:col>
                    <xdr:colOff>30480</xdr:colOff>
                    <xdr:row>85</xdr:row>
                    <xdr:rowOff>480060</xdr:rowOff>
                  </from>
                  <to>
                    <xdr:col>18</xdr:col>
                    <xdr:colOff>4526280</xdr:colOff>
                    <xdr:row>85</xdr:row>
                    <xdr:rowOff>670560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00" r:id="rId1469" name="Check Box 2028">
              <controlPr defaultSize="0" autoFill="0" autoLine="0" autoPict="0">
                <anchor moveWithCells="1">
                  <from>
                    <xdr:col>20</xdr:col>
                    <xdr:colOff>38100</xdr:colOff>
                    <xdr:row>85</xdr:row>
                    <xdr:rowOff>30480</xdr:rowOff>
                  </from>
                  <to>
                    <xdr:col>20</xdr:col>
                    <xdr:colOff>4533900</xdr:colOff>
                    <xdr:row>85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01" r:id="rId1470" name="Check Box 2029">
              <controlPr defaultSize="0" autoFill="0" autoLine="0" autoPict="0">
                <anchor moveWithCells="1">
                  <from>
                    <xdr:col>20</xdr:col>
                    <xdr:colOff>30480</xdr:colOff>
                    <xdr:row>85</xdr:row>
                    <xdr:rowOff>251460</xdr:rowOff>
                  </from>
                  <to>
                    <xdr:col>20</xdr:col>
                    <xdr:colOff>4526280</xdr:colOff>
                    <xdr:row>85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02" r:id="rId1471" name="Check Box 2030">
              <controlPr defaultSize="0" autoFill="0" autoLine="0" autoPict="0">
                <anchor moveWithCells="1">
                  <from>
                    <xdr:col>20</xdr:col>
                    <xdr:colOff>38100</xdr:colOff>
                    <xdr:row>85</xdr:row>
                    <xdr:rowOff>464820</xdr:rowOff>
                  </from>
                  <to>
                    <xdr:col>20</xdr:col>
                    <xdr:colOff>4533900</xdr:colOff>
                    <xdr:row>85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03" r:id="rId1472" name="Check Box 2031">
              <controlPr defaultSize="0" autoFill="0" autoLine="0" autoPict="0">
                <anchor moveWithCells="1">
                  <from>
                    <xdr:col>20</xdr:col>
                    <xdr:colOff>38100</xdr:colOff>
                    <xdr:row>85</xdr:row>
                    <xdr:rowOff>685800</xdr:rowOff>
                  </from>
                  <to>
                    <xdr:col>20</xdr:col>
                    <xdr:colOff>4533900</xdr:colOff>
                    <xdr:row>85</xdr:row>
                    <xdr:rowOff>883920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04" r:id="rId1473" name="Check Box 2032">
              <controlPr defaultSize="0" autoFill="0" autoLine="0" autoPict="0">
                <anchor moveWithCells="1">
                  <from>
                    <xdr:col>20</xdr:col>
                    <xdr:colOff>38100</xdr:colOff>
                    <xdr:row>85</xdr:row>
                    <xdr:rowOff>906780</xdr:rowOff>
                  </from>
                  <to>
                    <xdr:col>20</xdr:col>
                    <xdr:colOff>4533900</xdr:colOff>
                    <xdr:row>85</xdr:row>
                    <xdr:rowOff>1097280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05" r:id="rId1474" name="Check Box 2033">
              <controlPr defaultSize="0" autoFill="0" autoLine="0" autoPict="0">
                <anchor moveWithCells="1">
                  <from>
                    <xdr:col>22</xdr:col>
                    <xdr:colOff>38100</xdr:colOff>
                    <xdr:row>85</xdr:row>
                    <xdr:rowOff>30480</xdr:rowOff>
                  </from>
                  <to>
                    <xdr:col>22</xdr:col>
                    <xdr:colOff>4533900</xdr:colOff>
                    <xdr:row>85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06" r:id="rId1475" name="Check Box 2034">
              <controlPr defaultSize="0" autoFill="0" autoLine="0" autoPict="0">
                <anchor moveWithCells="1">
                  <from>
                    <xdr:col>22</xdr:col>
                    <xdr:colOff>38100</xdr:colOff>
                    <xdr:row>85</xdr:row>
                    <xdr:rowOff>236220</xdr:rowOff>
                  </from>
                  <to>
                    <xdr:col>22</xdr:col>
                    <xdr:colOff>4533900</xdr:colOff>
                    <xdr:row>85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07" r:id="rId1476" name="Check Box 2035">
              <controlPr defaultSize="0" autoFill="0" autoLine="0" autoPict="0">
                <anchor moveWithCells="1">
                  <from>
                    <xdr:col>22</xdr:col>
                    <xdr:colOff>38100</xdr:colOff>
                    <xdr:row>85</xdr:row>
                    <xdr:rowOff>449580</xdr:rowOff>
                  </from>
                  <to>
                    <xdr:col>22</xdr:col>
                    <xdr:colOff>4533900</xdr:colOff>
                    <xdr:row>85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08" r:id="rId1477" name="Check Box 2036">
              <controlPr defaultSize="0" autoFill="0" autoLine="0" autoPict="0">
                <anchor moveWithCells="1">
                  <from>
                    <xdr:col>22</xdr:col>
                    <xdr:colOff>38100</xdr:colOff>
                    <xdr:row>85</xdr:row>
                    <xdr:rowOff>655320</xdr:rowOff>
                  </from>
                  <to>
                    <xdr:col>22</xdr:col>
                    <xdr:colOff>4533900</xdr:colOff>
                    <xdr:row>85</xdr:row>
                    <xdr:rowOff>845820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09" r:id="rId1478" name="Check Box 2037">
              <controlPr defaultSize="0" autoFill="0" autoLine="0" autoPict="0">
                <anchor moveWithCells="1">
                  <from>
                    <xdr:col>22</xdr:col>
                    <xdr:colOff>38100</xdr:colOff>
                    <xdr:row>85</xdr:row>
                    <xdr:rowOff>861060</xdr:rowOff>
                  </from>
                  <to>
                    <xdr:col>22</xdr:col>
                    <xdr:colOff>4533900</xdr:colOff>
                    <xdr:row>85</xdr:row>
                    <xdr:rowOff>1051560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0" r:id="rId1479" name="Check Box 2038">
              <controlPr defaultSize="0" autoFill="0" autoLine="0" autoPict="0">
                <anchor moveWithCells="1">
                  <from>
                    <xdr:col>24</xdr:col>
                    <xdr:colOff>38100</xdr:colOff>
                    <xdr:row>85</xdr:row>
                    <xdr:rowOff>30480</xdr:rowOff>
                  </from>
                  <to>
                    <xdr:col>24</xdr:col>
                    <xdr:colOff>4533900</xdr:colOff>
                    <xdr:row>85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6" r:id="rId1480" name="Check Box 2044">
              <controlPr defaultSize="0" autoFill="0" autoLine="0" autoPict="0">
                <anchor moveWithCells="1">
                  <from>
                    <xdr:col>8</xdr:col>
                    <xdr:colOff>60960</xdr:colOff>
                    <xdr:row>86</xdr:row>
                    <xdr:rowOff>60960</xdr:rowOff>
                  </from>
                  <to>
                    <xdr:col>8</xdr:col>
                    <xdr:colOff>754380</xdr:colOff>
                    <xdr:row>86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7" r:id="rId1481" name="Check Box 2045">
              <controlPr defaultSize="0" autoFill="0" autoLine="0" autoPict="0">
                <anchor moveWithCells="1">
                  <from>
                    <xdr:col>9</xdr:col>
                    <xdr:colOff>60960</xdr:colOff>
                    <xdr:row>86</xdr:row>
                    <xdr:rowOff>60960</xdr:rowOff>
                  </from>
                  <to>
                    <xdr:col>9</xdr:col>
                    <xdr:colOff>754380</xdr:colOff>
                    <xdr:row>86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8" r:id="rId1482" name="Check Box 2046">
              <controlPr defaultSize="0" autoFill="0" autoLine="0" autoPict="0">
                <anchor moveWithCells="1">
                  <from>
                    <xdr:col>10</xdr:col>
                    <xdr:colOff>60960</xdr:colOff>
                    <xdr:row>86</xdr:row>
                    <xdr:rowOff>60960</xdr:rowOff>
                  </from>
                  <to>
                    <xdr:col>10</xdr:col>
                    <xdr:colOff>845820</xdr:colOff>
                    <xdr:row>86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9" r:id="rId1483" name="Check Box 2047">
              <controlPr defaultSize="0" autoFill="0" autoLine="0" autoPict="0">
                <anchor moveWithCells="1">
                  <from>
                    <xdr:col>14</xdr:col>
                    <xdr:colOff>60960</xdr:colOff>
                    <xdr:row>86</xdr:row>
                    <xdr:rowOff>60960</xdr:rowOff>
                  </from>
                  <to>
                    <xdr:col>14</xdr:col>
                    <xdr:colOff>754380</xdr:colOff>
                    <xdr:row>86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1" r:id="rId1484" name="Check Box 2049">
              <controlPr defaultSize="0" autoFill="0" autoLine="0" autoPict="0">
                <anchor moveWithCells="1">
                  <from>
                    <xdr:col>18</xdr:col>
                    <xdr:colOff>38100</xdr:colOff>
                    <xdr:row>86</xdr:row>
                    <xdr:rowOff>30480</xdr:rowOff>
                  </from>
                  <to>
                    <xdr:col>18</xdr:col>
                    <xdr:colOff>4533900</xdr:colOff>
                    <xdr:row>86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1485" name="Check Box 2050">
              <controlPr defaultSize="0" autoFill="0" autoLine="0" autoPict="0">
                <anchor moveWithCells="1">
                  <from>
                    <xdr:col>18</xdr:col>
                    <xdr:colOff>38100</xdr:colOff>
                    <xdr:row>86</xdr:row>
                    <xdr:rowOff>259080</xdr:rowOff>
                  </from>
                  <to>
                    <xdr:col>18</xdr:col>
                    <xdr:colOff>4533900</xdr:colOff>
                    <xdr:row>86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1486" name="Check Box 2051">
              <controlPr defaultSize="0" autoFill="0" autoLine="0" autoPict="0">
                <anchor moveWithCells="1">
                  <from>
                    <xdr:col>18</xdr:col>
                    <xdr:colOff>30480</xdr:colOff>
                    <xdr:row>86</xdr:row>
                    <xdr:rowOff>480060</xdr:rowOff>
                  </from>
                  <to>
                    <xdr:col>18</xdr:col>
                    <xdr:colOff>4526280</xdr:colOff>
                    <xdr:row>86</xdr:row>
                    <xdr:rowOff>670560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1487" name="Check Box 2052">
              <controlPr defaultSize="0" autoFill="0" autoLine="0" autoPict="0">
                <anchor moveWithCells="1">
                  <from>
                    <xdr:col>20</xdr:col>
                    <xdr:colOff>38100</xdr:colOff>
                    <xdr:row>86</xdr:row>
                    <xdr:rowOff>30480</xdr:rowOff>
                  </from>
                  <to>
                    <xdr:col>20</xdr:col>
                    <xdr:colOff>4533900</xdr:colOff>
                    <xdr:row>86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1488" name="Check Box 2053">
              <controlPr defaultSize="0" autoFill="0" autoLine="0" autoPict="0">
                <anchor moveWithCells="1">
                  <from>
                    <xdr:col>20</xdr:col>
                    <xdr:colOff>30480</xdr:colOff>
                    <xdr:row>86</xdr:row>
                    <xdr:rowOff>251460</xdr:rowOff>
                  </from>
                  <to>
                    <xdr:col>20</xdr:col>
                    <xdr:colOff>4526280</xdr:colOff>
                    <xdr:row>86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1489" name="Check Box 2054">
              <controlPr defaultSize="0" autoFill="0" autoLine="0" autoPict="0">
                <anchor moveWithCells="1">
                  <from>
                    <xdr:col>20</xdr:col>
                    <xdr:colOff>38100</xdr:colOff>
                    <xdr:row>86</xdr:row>
                    <xdr:rowOff>464820</xdr:rowOff>
                  </from>
                  <to>
                    <xdr:col>20</xdr:col>
                    <xdr:colOff>4533900</xdr:colOff>
                    <xdr:row>86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490" name="Check Box 2055">
              <controlPr defaultSize="0" autoFill="0" autoLine="0" autoPict="0">
                <anchor moveWithCells="1">
                  <from>
                    <xdr:col>20</xdr:col>
                    <xdr:colOff>38100</xdr:colOff>
                    <xdr:row>86</xdr:row>
                    <xdr:rowOff>685800</xdr:rowOff>
                  </from>
                  <to>
                    <xdr:col>20</xdr:col>
                    <xdr:colOff>4533900</xdr:colOff>
                    <xdr:row>86</xdr:row>
                    <xdr:rowOff>883920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491" name="Check Box 2056">
              <controlPr defaultSize="0" autoFill="0" autoLine="0" autoPict="0">
                <anchor moveWithCells="1">
                  <from>
                    <xdr:col>20</xdr:col>
                    <xdr:colOff>38100</xdr:colOff>
                    <xdr:row>86</xdr:row>
                    <xdr:rowOff>906780</xdr:rowOff>
                  </from>
                  <to>
                    <xdr:col>20</xdr:col>
                    <xdr:colOff>4533900</xdr:colOff>
                    <xdr:row>86</xdr:row>
                    <xdr:rowOff>1097280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492" name="Check Box 2057">
              <controlPr defaultSize="0" autoFill="0" autoLine="0" autoPict="0">
                <anchor moveWithCells="1">
                  <from>
                    <xdr:col>22</xdr:col>
                    <xdr:colOff>38100</xdr:colOff>
                    <xdr:row>86</xdr:row>
                    <xdr:rowOff>30480</xdr:rowOff>
                  </from>
                  <to>
                    <xdr:col>22</xdr:col>
                    <xdr:colOff>4533900</xdr:colOff>
                    <xdr:row>86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493" name="Check Box 2058">
              <controlPr defaultSize="0" autoFill="0" autoLine="0" autoPict="0">
                <anchor moveWithCells="1">
                  <from>
                    <xdr:col>22</xdr:col>
                    <xdr:colOff>38100</xdr:colOff>
                    <xdr:row>86</xdr:row>
                    <xdr:rowOff>236220</xdr:rowOff>
                  </from>
                  <to>
                    <xdr:col>22</xdr:col>
                    <xdr:colOff>4533900</xdr:colOff>
                    <xdr:row>86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494" name="Check Box 2059">
              <controlPr defaultSize="0" autoFill="0" autoLine="0" autoPict="0">
                <anchor moveWithCells="1">
                  <from>
                    <xdr:col>22</xdr:col>
                    <xdr:colOff>38100</xdr:colOff>
                    <xdr:row>86</xdr:row>
                    <xdr:rowOff>449580</xdr:rowOff>
                  </from>
                  <to>
                    <xdr:col>22</xdr:col>
                    <xdr:colOff>4533900</xdr:colOff>
                    <xdr:row>86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495" name="Check Box 2060">
              <controlPr defaultSize="0" autoFill="0" autoLine="0" autoPict="0">
                <anchor moveWithCells="1">
                  <from>
                    <xdr:col>22</xdr:col>
                    <xdr:colOff>38100</xdr:colOff>
                    <xdr:row>86</xdr:row>
                    <xdr:rowOff>655320</xdr:rowOff>
                  </from>
                  <to>
                    <xdr:col>22</xdr:col>
                    <xdr:colOff>4533900</xdr:colOff>
                    <xdr:row>86</xdr:row>
                    <xdr:rowOff>845820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496" name="Check Box 2061">
              <controlPr defaultSize="0" autoFill="0" autoLine="0" autoPict="0">
                <anchor moveWithCells="1">
                  <from>
                    <xdr:col>22</xdr:col>
                    <xdr:colOff>38100</xdr:colOff>
                    <xdr:row>86</xdr:row>
                    <xdr:rowOff>861060</xdr:rowOff>
                  </from>
                  <to>
                    <xdr:col>22</xdr:col>
                    <xdr:colOff>4533900</xdr:colOff>
                    <xdr:row>86</xdr:row>
                    <xdr:rowOff>1051560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497" name="Check Box 2062">
              <controlPr defaultSize="0" autoFill="0" autoLine="0" autoPict="0">
                <anchor moveWithCells="1">
                  <from>
                    <xdr:col>24</xdr:col>
                    <xdr:colOff>38100</xdr:colOff>
                    <xdr:row>86</xdr:row>
                    <xdr:rowOff>30480</xdr:rowOff>
                  </from>
                  <to>
                    <xdr:col>24</xdr:col>
                    <xdr:colOff>4533900</xdr:colOff>
                    <xdr:row>86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1498" name="Check Box 2068">
              <controlPr defaultSize="0" autoFill="0" autoLine="0" autoPict="0">
                <anchor moveWithCells="1">
                  <from>
                    <xdr:col>8</xdr:col>
                    <xdr:colOff>60960</xdr:colOff>
                    <xdr:row>87</xdr:row>
                    <xdr:rowOff>60960</xdr:rowOff>
                  </from>
                  <to>
                    <xdr:col>8</xdr:col>
                    <xdr:colOff>754380</xdr:colOff>
                    <xdr:row>87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1499" name="Check Box 2069">
              <controlPr defaultSize="0" autoFill="0" autoLine="0" autoPict="0">
                <anchor moveWithCells="1">
                  <from>
                    <xdr:col>9</xdr:col>
                    <xdr:colOff>60960</xdr:colOff>
                    <xdr:row>87</xdr:row>
                    <xdr:rowOff>60960</xdr:rowOff>
                  </from>
                  <to>
                    <xdr:col>9</xdr:col>
                    <xdr:colOff>754380</xdr:colOff>
                    <xdr:row>87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1500" name="Check Box 2070">
              <controlPr defaultSize="0" autoFill="0" autoLine="0" autoPict="0">
                <anchor moveWithCells="1">
                  <from>
                    <xdr:col>10</xdr:col>
                    <xdr:colOff>60960</xdr:colOff>
                    <xdr:row>87</xdr:row>
                    <xdr:rowOff>60960</xdr:rowOff>
                  </from>
                  <to>
                    <xdr:col>10</xdr:col>
                    <xdr:colOff>845820</xdr:colOff>
                    <xdr:row>87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1501" name="Check Box 2071">
              <controlPr defaultSize="0" autoFill="0" autoLine="0" autoPict="0">
                <anchor moveWithCells="1">
                  <from>
                    <xdr:col>14</xdr:col>
                    <xdr:colOff>60960</xdr:colOff>
                    <xdr:row>87</xdr:row>
                    <xdr:rowOff>60960</xdr:rowOff>
                  </from>
                  <to>
                    <xdr:col>14</xdr:col>
                    <xdr:colOff>754380</xdr:colOff>
                    <xdr:row>87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1502" name="Check Box 2073">
              <controlPr defaultSize="0" autoFill="0" autoLine="0" autoPict="0">
                <anchor moveWithCells="1">
                  <from>
                    <xdr:col>18</xdr:col>
                    <xdr:colOff>38100</xdr:colOff>
                    <xdr:row>87</xdr:row>
                    <xdr:rowOff>30480</xdr:rowOff>
                  </from>
                  <to>
                    <xdr:col>18</xdr:col>
                    <xdr:colOff>4533900</xdr:colOff>
                    <xdr:row>87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1503" name="Check Box 2074">
              <controlPr defaultSize="0" autoFill="0" autoLine="0" autoPict="0">
                <anchor moveWithCells="1">
                  <from>
                    <xdr:col>18</xdr:col>
                    <xdr:colOff>38100</xdr:colOff>
                    <xdr:row>87</xdr:row>
                    <xdr:rowOff>259080</xdr:rowOff>
                  </from>
                  <to>
                    <xdr:col>18</xdr:col>
                    <xdr:colOff>4533900</xdr:colOff>
                    <xdr:row>87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1504" name="Check Box 2075">
              <controlPr defaultSize="0" autoFill="0" autoLine="0" autoPict="0">
                <anchor moveWithCells="1">
                  <from>
                    <xdr:col>18</xdr:col>
                    <xdr:colOff>30480</xdr:colOff>
                    <xdr:row>87</xdr:row>
                    <xdr:rowOff>480060</xdr:rowOff>
                  </from>
                  <to>
                    <xdr:col>18</xdr:col>
                    <xdr:colOff>4526280</xdr:colOff>
                    <xdr:row>87</xdr:row>
                    <xdr:rowOff>670560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8" r:id="rId1505" name="Check Box 2076">
              <controlPr defaultSize="0" autoFill="0" autoLine="0" autoPict="0">
                <anchor moveWithCells="1">
                  <from>
                    <xdr:col>20</xdr:col>
                    <xdr:colOff>38100</xdr:colOff>
                    <xdr:row>87</xdr:row>
                    <xdr:rowOff>30480</xdr:rowOff>
                  </from>
                  <to>
                    <xdr:col>20</xdr:col>
                    <xdr:colOff>4533900</xdr:colOff>
                    <xdr:row>87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9" r:id="rId1506" name="Check Box 2077">
              <controlPr defaultSize="0" autoFill="0" autoLine="0" autoPict="0">
                <anchor moveWithCells="1">
                  <from>
                    <xdr:col>20</xdr:col>
                    <xdr:colOff>30480</xdr:colOff>
                    <xdr:row>87</xdr:row>
                    <xdr:rowOff>251460</xdr:rowOff>
                  </from>
                  <to>
                    <xdr:col>20</xdr:col>
                    <xdr:colOff>4526280</xdr:colOff>
                    <xdr:row>87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0" r:id="rId1507" name="Check Box 2078">
              <controlPr defaultSize="0" autoFill="0" autoLine="0" autoPict="0">
                <anchor moveWithCells="1">
                  <from>
                    <xdr:col>20</xdr:col>
                    <xdr:colOff>38100</xdr:colOff>
                    <xdr:row>87</xdr:row>
                    <xdr:rowOff>464820</xdr:rowOff>
                  </from>
                  <to>
                    <xdr:col>20</xdr:col>
                    <xdr:colOff>4533900</xdr:colOff>
                    <xdr:row>87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1" r:id="rId1508" name="Check Box 2079">
              <controlPr defaultSize="0" autoFill="0" autoLine="0" autoPict="0">
                <anchor moveWithCells="1">
                  <from>
                    <xdr:col>20</xdr:col>
                    <xdr:colOff>38100</xdr:colOff>
                    <xdr:row>87</xdr:row>
                    <xdr:rowOff>685800</xdr:rowOff>
                  </from>
                  <to>
                    <xdr:col>20</xdr:col>
                    <xdr:colOff>4533900</xdr:colOff>
                    <xdr:row>87</xdr:row>
                    <xdr:rowOff>883920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2" r:id="rId1509" name="Check Box 2080">
              <controlPr defaultSize="0" autoFill="0" autoLine="0" autoPict="0">
                <anchor moveWithCells="1">
                  <from>
                    <xdr:col>20</xdr:col>
                    <xdr:colOff>38100</xdr:colOff>
                    <xdr:row>87</xdr:row>
                    <xdr:rowOff>906780</xdr:rowOff>
                  </from>
                  <to>
                    <xdr:col>20</xdr:col>
                    <xdr:colOff>4533900</xdr:colOff>
                    <xdr:row>87</xdr:row>
                    <xdr:rowOff>1097280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3" r:id="rId1510" name="Check Box 2081">
              <controlPr defaultSize="0" autoFill="0" autoLine="0" autoPict="0">
                <anchor moveWithCells="1">
                  <from>
                    <xdr:col>22</xdr:col>
                    <xdr:colOff>38100</xdr:colOff>
                    <xdr:row>87</xdr:row>
                    <xdr:rowOff>30480</xdr:rowOff>
                  </from>
                  <to>
                    <xdr:col>22</xdr:col>
                    <xdr:colOff>4533900</xdr:colOff>
                    <xdr:row>87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4" r:id="rId1511" name="Check Box 2082">
              <controlPr defaultSize="0" autoFill="0" autoLine="0" autoPict="0">
                <anchor moveWithCells="1">
                  <from>
                    <xdr:col>22</xdr:col>
                    <xdr:colOff>38100</xdr:colOff>
                    <xdr:row>87</xdr:row>
                    <xdr:rowOff>236220</xdr:rowOff>
                  </from>
                  <to>
                    <xdr:col>22</xdr:col>
                    <xdr:colOff>4533900</xdr:colOff>
                    <xdr:row>87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5" r:id="rId1512" name="Check Box 2083">
              <controlPr defaultSize="0" autoFill="0" autoLine="0" autoPict="0">
                <anchor moveWithCells="1">
                  <from>
                    <xdr:col>22</xdr:col>
                    <xdr:colOff>38100</xdr:colOff>
                    <xdr:row>87</xdr:row>
                    <xdr:rowOff>449580</xdr:rowOff>
                  </from>
                  <to>
                    <xdr:col>22</xdr:col>
                    <xdr:colOff>4533900</xdr:colOff>
                    <xdr:row>87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6" r:id="rId1513" name="Check Box 2084">
              <controlPr defaultSize="0" autoFill="0" autoLine="0" autoPict="0">
                <anchor moveWithCells="1">
                  <from>
                    <xdr:col>22</xdr:col>
                    <xdr:colOff>38100</xdr:colOff>
                    <xdr:row>87</xdr:row>
                    <xdr:rowOff>655320</xdr:rowOff>
                  </from>
                  <to>
                    <xdr:col>22</xdr:col>
                    <xdr:colOff>4533900</xdr:colOff>
                    <xdr:row>87</xdr:row>
                    <xdr:rowOff>845820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7" r:id="rId1514" name="Check Box 2085">
              <controlPr defaultSize="0" autoFill="0" autoLine="0" autoPict="0">
                <anchor moveWithCells="1">
                  <from>
                    <xdr:col>22</xdr:col>
                    <xdr:colOff>38100</xdr:colOff>
                    <xdr:row>87</xdr:row>
                    <xdr:rowOff>861060</xdr:rowOff>
                  </from>
                  <to>
                    <xdr:col>22</xdr:col>
                    <xdr:colOff>4533900</xdr:colOff>
                    <xdr:row>87</xdr:row>
                    <xdr:rowOff>1051560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8" r:id="rId1515" name="Check Box 2086">
              <controlPr defaultSize="0" autoFill="0" autoLine="0" autoPict="0">
                <anchor moveWithCells="1">
                  <from>
                    <xdr:col>24</xdr:col>
                    <xdr:colOff>38100</xdr:colOff>
                    <xdr:row>87</xdr:row>
                    <xdr:rowOff>30480</xdr:rowOff>
                  </from>
                  <to>
                    <xdr:col>24</xdr:col>
                    <xdr:colOff>4533900</xdr:colOff>
                    <xdr:row>87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4" r:id="rId1516" name="Check Box 2092">
              <controlPr defaultSize="0" autoFill="0" autoLine="0" autoPict="0">
                <anchor moveWithCells="1">
                  <from>
                    <xdr:col>8</xdr:col>
                    <xdr:colOff>60960</xdr:colOff>
                    <xdr:row>88</xdr:row>
                    <xdr:rowOff>60960</xdr:rowOff>
                  </from>
                  <to>
                    <xdr:col>8</xdr:col>
                    <xdr:colOff>754380</xdr:colOff>
                    <xdr:row>88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5" r:id="rId1517" name="Check Box 2093">
              <controlPr defaultSize="0" autoFill="0" autoLine="0" autoPict="0">
                <anchor moveWithCells="1">
                  <from>
                    <xdr:col>9</xdr:col>
                    <xdr:colOff>60960</xdr:colOff>
                    <xdr:row>88</xdr:row>
                    <xdr:rowOff>60960</xdr:rowOff>
                  </from>
                  <to>
                    <xdr:col>9</xdr:col>
                    <xdr:colOff>754380</xdr:colOff>
                    <xdr:row>88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6" r:id="rId1518" name="Check Box 2094">
              <controlPr defaultSize="0" autoFill="0" autoLine="0" autoPict="0">
                <anchor moveWithCells="1">
                  <from>
                    <xdr:col>10</xdr:col>
                    <xdr:colOff>60960</xdr:colOff>
                    <xdr:row>88</xdr:row>
                    <xdr:rowOff>60960</xdr:rowOff>
                  </from>
                  <to>
                    <xdr:col>10</xdr:col>
                    <xdr:colOff>845820</xdr:colOff>
                    <xdr:row>88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7" r:id="rId1519" name="Check Box 2095">
              <controlPr defaultSize="0" autoFill="0" autoLine="0" autoPict="0">
                <anchor moveWithCells="1">
                  <from>
                    <xdr:col>14</xdr:col>
                    <xdr:colOff>60960</xdr:colOff>
                    <xdr:row>88</xdr:row>
                    <xdr:rowOff>60960</xdr:rowOff>
                  </from>
                  <to>
                    <xdr:col>14</xdr:col>
                    <xdr:colOff>754380</xdr:colOff>
                    <xdr:row>88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9" r:id="rId1520" name="Check Box 2097">
              <controlPr defaultSize="0" autoFill="0" autoLine="0" autoPict="0">
                <anchor moveWithCells="1">
                  <from>
                    <xdr:col>18</xdr:col>
                    <xdr:colOff>38100</xdr:colOff>
                    <xdr:row>88</xdr:row>
                    <xdr:rowOff>30480</xdr:rowOff>
                  </from>
                  <to>
                    <xdr:col>18</xdr:col>
                    <xdr:colOff>4533900</xdr:colOff>
                    <xdr:row>88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0" r:id="rId1521" name="Check Box 2098">
              <controlPr defaultSize="0" autoFill="0" autoLine="0" autoPict="0">
                <anchor moveWithCells="1">
                  <from>
                    <xdr:col>18</xdr:col>
                    <xdr:colOff>38100</xdr:colOff>
                    <xdr:row>88</xdr:row>
                    <xdr:rowOff>259080</xdr:rowOff>
                  </from>
                  <to>
                    <xdr:col>18</xdr:col>
                    <xdr:colOff>4533900</xdr:colOff>
                    <xdr:row>88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1" r:id="rId1522" name="Check Box 2099">
              <controlPr defaultSize="0" autoFill="0" autoLine="0" autoPict="0">
                <anchor moveWithCells="1">
                  <from>
                    <xdr:col>18</xdr:col>
                    <xdr:colOff>30480</xdr:colOff>
                    <xdr:row>88</xdr:row>
                    <xdr:rowOff>480060</xdr:rowOff>
                  </from>
                  <to>
                    <xdr:col>18</xdr:col>
                    <xdr:colOff>4526280</xdr:colOff>
                    <xdr:row>88</xdr:row>
                    <xdr:rowOff>670560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2" r:id="rId1523" name="Check Box 2100">
              <controlPr defaultSize="0" autoFill="0" autoLine="0" autoPict="0">
                <anchor moveWithCells="1">
                  <from>
                    <xdr:col>20</xdr:col>
                    <xdr:colOff>38100</xdr:colOff>
                    <xdr:row>88</xdr:row>
                    <xdr:rowOff>30480</xdr:rowOff>
                  </from>
                  <to>
                    <xdr:col>20</xdr:col>
                    <xdr:colOff>4533900</xdr:colOff>
                    <xdr:row>88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3" r:id="rId1524" name="Check Box 2101">
              <controlPr defaultSize="0" autoFill="0" autoLine="0" autoPict="0">
                <anchor moveWithCells="1">
                  <from>
                    <xdr:col>20</xdr:col>
                    <xdr:colOff>30480</xdr:colOff>
                    <xdr:row>88</xdr:row>
                    <xdr:rowOff>251460</xdr:rowOff>
                  </from>
                  <to>
                    <xdr:col>20</xdr:col>
                    <xdr:colOff>4526280</xdr:colOff>
                    <xdr:row>88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4" r:id="rId1525" name="Check Box 2102">
              <controlPr defaultSize="0" autoFill="0" autoLine="0" autoPict="0">
                <anchor moveWithCells="1">
                  <from>
                    <xdr:col>20</xdr:col>
                    <xdr:colOff>38100</xdr:colOff>
                    <xdr:row>88</xdr:row>
                    <xdr:rowOff>464820</xdr:rowOff>
                  </from>
                  <to>
                    <xdr:col>20</xdr:col>
                    <xdr:colOff>4533900</xdr:colOff>
                    <xdr:row>88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5" r:id="rId1526" name="Check Box 2103">
              <controlPr defaultSize="0" autoFill="0" autoLine="0" autoPict="0">
                <anchor moveWithCells="1">
                  <from>
                    <xdr:col>20</xdr:col>
                    <xdr:colOff>38100</xdr:colOff>
                    <xdr:row>88</xdr:row>
                    <xdr:rowOff>685800</xdr:rowOff>
                  </from>
                  <to>
                    <xdr:col>20</xdr:col>
                    <xdr:colOff>4533900</xdr:colOff>
                    <xdr:row>88</xdr:row>
                    <xdr:rowOff>883920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6" r:id="rId1527" name="Check Box 2104">
              <controlPr defaultSize="0" autoFill="0" autoLine="0" autoPict="0">
                <anchor moveWithCells="1">
                  <from>
                    <xdr:col>20</xdr:col>
                    <xdr:colOff>38100</xdr:colOff>
                    <xdr:row>88</xdr:row>
                    <xdr:rowOff>906780</xdr:rowOff>
                  </from>
                  <to>
                    <xdr:col>20</xdr:col>
                    <xdr:colOff>4533900</xdr:colOff>
                    <xdr:row>88</xdr:row>
                    <xdr:rowOff>1097280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7" r:id="rId1528" name="Check Box 2105">
              <controlPr defaultSize="0" autoFill="0" autoLine="0" autoPict="0">
                <anchor moveWithCells="1">
                  <from>
                    <xdr:col>22</xdr:col>
                    <xdr:colOff>38100</xdr:colOff>
                    <xdr:row>88</xdr:row>
                    <xdr:rowOff>30480</xdr:rowOff>
                  </from>
                  <to>
                    <xdr:col>22</xdr:col>
                    <xdr:colOff>4533900</xdr:colOff>
                    <xdr:row>88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8" r:id="rId1529" name="Check Box 2106">
              <controlPr defaultSize="0" autoFill="0" autoLine="0" autoPict="0">
                <anchor moveWithCells="1">
                  <from>
                    <xdr:col>22</xdr:col>
                    <xdr:colOff>38100</xdr:colOff>
                    <xdr:row>88</xdr:row>
                    <xdr:rowOff>236220</xdr:rowOff>
                  </from>
                  <to>
                    <xdr:col>22</xdr:col>
                    <xdr:colOff>4533900</xdr:colOff>
                    <xdr:row>88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9" r:id="rId1530" name="Check Box 2107">
              <controlPr defaultSize="0" autoFill="0" autoLine="0" autoPict="0">
                <anchor moveWithCells="1">
                  <from>
                    <xdr:col>22</xdr:col>
                    <xdr:colOff>38100</xdr:colOff>
                    <xdr:row>88</xdr:row>
                    <xdr:rowOff>449580</xdr:rowOff>
                  </from>
                  <to>
                    <xdr:col>22</xdr:col>
                    <xdr:colOff>4533900</xdr:colOff>
                    <xdr:row>88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0" r:id="rId1531" name="Check Box 2108">
              <controlPr defaultSize="0" autoFill="0" autoLine="0" autoPict="0">
                <anchor moveWithCells="1">
                  <from>
                    <xdr:col>22</xdr:col>
                    <xdr:colOff>38100</xdr:colOff>
                    <xdr:row>88</xdr:row>
                    <xdr:rowOff>655320</xdr:rowOff>
                  </from>
                  <to>
                    <xdr:col>22</xdr:col>
                    <xdr:colOff>4533900</xdr:colOff>
                    <xdr:row>88</xdr:row>
                    <xdr:rowOff>845820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1" r:id="rId1532" name="Check Box 2109">
              <controlPr defaultSize="0" autoFill="0" autoLine="0" autoPict="0">
                <anchor moveWithCells="1">
                  <from>
                    <xdr:col>22</xdr:col>
                    <xdr:colOff>38100</xdr:colOff>
                    <xdr:row>88</xdr:row>
                    <xdr:rowOff>861060</xdr:rowOff>
                  </from>
                  <to>
                    <xdr:col>22</xdr:col>
                    <xdr:colOff>4533900</xdr:colOff>
                    <xdr:row>88</xdr:row>
                    <xdr:rowOff>1051560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2" r:id="rId1533" name="Check Box 2110">
              <controlPr defaultSize="0" autoFill="0" autoLine="0" autoPict="0">
                <anchor moveWithCells="1">
                  <from>
                    <xdr:col>24</xdr:col>
                    <xdr:colOff>38100</xdr:colOff>
                    <xdr:row>88</xdr:row>
                    <xdr:rowOff>30480</xdr:rowOff>
                  </from>
                  <to>
                    <xdr:col>24</xdr:col>
                    <xdr:colOff>4533900</xdr:colOff>
                    <xdr:row>88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8" r:id="rId1534" name="Check Box 2116">
              <controlPr defaultSize="0" autoFill="0" autoLine="0" autoPict="0">
                <anchor moveWithCells="1">
                  <from>
                    <xdr:col>8</xdr:col>
                    <xdr:colOff>60960</xdr:colOff>
                    <xdr:row>89</xdr:row>
                    <xdr:rowOff>60960</xdr:rowOff>
                  </from>
                  <to>
                    <xdr:col>8</xdr:col>
                    <xdr:colOff>754380</xdr:colOff>
                    <xdr:row>89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9" r:id="rId1535" name="Check Box 2117">
              <controlPr defaultSize="0" autoFill="0" autoLine="0" autoPict="0">
                <anchor moveWithCells="1">
                  <from>
                    <xdr:col>9</xdr:col>
                    <xdr:colOff>60960</xdr:colOff>
                    <xdr:row>89</xdr:row>
                    <xdr:rowOff>60960</xdr:rowOff>
                  </from>
                  <to>
                    <xdr:col>9</xdr:col>
                    <xdr:colOff>754380</xdr:colOff>
                    <xdr:row>89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0" r:id="rId1536" name="Check Box 2118">
              <controlPr defaultSize="0" autoFill="0" autoLine="0" autoPict="0">
                <anchor moveWithCells="1">
                  <from>
                    <xdr:col>10</xdr:col>
                    <xdr:colOff>60960</xdr:colOff>
                    <xdr:row>89</xdr:row>
                    <xdr:rowOff>60960</xdr:rowOff>
                  </from>
                  <to>
                    <xdr:col>10</xdr:col>
                    <xdr:colOff>845820</xdr:colOff>
                    <xdr:row>89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1" r:id="rId1537" name="Check Box 2119">
              <controlPr defaultSize="0" autoFill="0" autoLine="0" autoPict="0">
                <anchor moveWithCells="1">
                  <from>
                    <xdr:col>14</xdr:col>
                    <xdr:colOff>60960</xdr:colOff>
                    <xdr:row>89</xdr:row>
                    <xdr:rowOff>60960</xdr:rowOff>
                  </from>
                  <to>
                    <xdr:col>14</xdr:col>
                    <xdr:colOff>754380</xdr:colOff>
                    <xdr:row>89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3" r:id="rId1538" name="Check Box 2121">
              <controlPr defaultSize="0" autoFill="0" autoLine="0" autoPict="0">
                <anchor moveWithCells="1">
                  <from>
                    <xdr:col>18</xdr:col>
                    <xdr:colOff>38100</xdr:colOff>
                    <xdr:row>89</xdr:row>
                    <xdr:rowOff>30480</xdr:rowOff>
                  </from>
                  <to>
                    <xdr:col>18</xdr:col>
                    <xdr:colOff>4533900</xdr:colOff>
                    <xdr:row>89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4" r:id="rId1539" name="Check Box 2122">
              <controlPr defaultSize="0" autoFill="0" autoLine="0" autoPict="0">
                <anchor moveWithCells="1">
                  <from>
                    <xdr:col>18</xdr:col>
                    <xdr:colOff>38100</xdr:colOff>
                    <xdr:row>89</xdr:row>
                    <xdr:rowOff>259080</xdr:rowOff>
                  </from>
                  <to>
                    <xdr:col>18</xdr:col>
                    <xdr:colOff>4533900</xdr:colOff>
                    <xdr:row>89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5" r:id="rId1540" name="Check Box 2123">
              <controlPr defaultSize="0" autoFill="0" autoLine="0" autoPict="0">
                <anchor moveWithCells="1">
                  <from>
                    <xdr:col>18</xdr:col>
                    <xdr:colOff>30480</xdr:colOff>
                    <xdr:row>89</xdr:row>
                    <xdr:rowOff>480060</xdr:rowOff>
                  </from>
                  <to>
                    <xdr:col>18</xdr:col>
                    <xdr:colOff>4526280</xdr:colOff>
                    <xdr:row>89</xdr:row>
                    <xdr:rowOff>670560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6" r:id="rId1541" name="Check Box 2124">
              <controlPr defaultSize="0" autoFill="0" autoLine="0" autoPict="0">
                <anchor moveWithCells="1">
                  <from>
                    <xdr:col>20</xdr:col>
                    <xdr:colOff>38100</xdr:colOff>
                    <xdr:row>89</xdr:row>
                    <xdr:rowOff>30480</xdr:rowOff>
                  </from>
                  <to>
                    <xdr:col>20</xdr:col>
                    <xdr:colOff>4533900</xdr:colOff>
                    <xdr:row>89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7" r:id="rId1542" name="Check Box 2125">
              <controlPr defaultSize="0" autoFill="0" autoLine="0" autoPict="0">
                <anchor moveWithCells="1">
                  <from>
                    <xdr:col>20</xdr:col>
                    <xdr:colOff>30480</xdr:colOff>
                    <xdr:row>89</xdr:row>
                    <xdr:rowOff>251460</xdr:rowOff>
                  </from>
                  <to>
                    <xdr:col>20</xdr:col>
                    <xdr:colOff>4526280</xdr:colOff>
                    <xdr:row>89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8" r:id="rId1543" name="Check Box 2126">
              <controlPr defaultSize="0" autoFill="0" autoLine="0" autoPict="0">
                <anchor moveWithCells="1">
                  <from>
                    <xdr:col>20</xdr:col>
                    <xdr:colOff>38100</xdr:colOff>
                    <xdr:row>89</xdr:row>
                    <xdr:rowOff>464820</xdr:rowOff>
                  </from>
                  <to>
                    <xdr:col>20</xdr:col>
                    <xdr:colOff>4533900</xdr:colOff>
                    <xdr:row>89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9" r:id="rId1544" name="Check Box 2127">
              <controlPr defaultSize="0" autoFill="0" autoLine="0" autoPict="0">
                <anchor moveWithCells="1">
                  <from>
                    <xdr:col>20</xdr:col>
                    <xdr:colOff>38100</xdr:colOff>
                    <xdr:row>89</xdr:row>
                    <xdr:rowOff>685800</xdr:rowOff>
                  </from>
                  <to>
                    <xdr:col>20</xdr:col>
                    <xdr:colOff>4533900</xdr:colOff>
                    <xdr:row>89</xdr:row>
                    <xdr:rowOff>883920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0" r:id="rId1545" name="Check Box 2128">
              <controlPr defaultSize="0" autoFill="0" autoLine="0" autoPict="0">
                <anchor moveWithCells="1">
                  <from>
                    <xdr:col>20</xdr:col>
                    <xdr:colOff>38100</xdr:colOff>
                    <xdr:row>89</xdr:row>
                    <xdr:rowOff>906780</xdr:rowOff>
                  </from>
                  <to>
                    <xdr:col>20</xdr:col>
                    <xdr:colOff>4533900</xdr:colOff>
                    <xdr:row>89</xdr:row>
                    <xdr:rowOff>1097280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1" r:id="rId1546" name="Check Box 2129">
              <controlPr defaultSize="0" autoFill="0" autoLine="0" autoPict="0">
                <anchor moveWithCells="1">
                  <from>
                    <xdr:col>22</xdr:col>
                    <xdr:colOff>38100</xdr:colOff>
                    <xdr:row>89</xdr:row>
                    <xdr:rowOff>30480</xdr:rowOff>
                  </from>
                  <to>
                    <xdr:col>22</xdr:col>
                    <xdr:colOff>4533900</xdr:colOff>
                    <xdr:row>89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2" r:id="rId1547" name="Check Box 2130">
              <controlPr defaultSize="0" autoFill="0" autoLine="0" autoPict="0">
                <anchor moveWithCells="1">
                  <from>
                    <xdr:col>22</xdr:col>
                    <xdr:colOff>38100</xdr:colOff>
                    <xdr:row>89</xdr:row>
                    <xdr:rowOff>236220</xdr:rowOff>
                  </from>
                  <to>
                    <xdr:col>22</xdr:col>
                    <xdr:colOff>4533900</xdr:colOff>
                    <xdr:row>89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3" r:id="rId1548" name="Check Box 2131">
              <controlPr defaultSize="0" autoFill="0" autoLine="0" autoPict="0">
                <anchor moveWithCells="1">
                  <from>
                    <xdr:col>22</xdr:col>
                    <xdr:colOff>38100</xdr:colOff>
                    <xdr:row>89</xdr:row>
                    <xdr:rowOff>449580</xdr:rowOff>
                  </from>
                  <to>
                    <xdr:col>22</xdr:col>
                    <xdr:colOff>4533900</xdr:colOff>
                    <xdr:row>89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4" r:id="rId1549" name="Check Box 2132">
              <controlPr defaultSize="0" autoFill="0" autoLine="0" autoPict="0">
                <anchor moveWithCells="1">
                  <from>
                    <xdr:col>22</xdr:col>
                    <xdr:colOff>38100</xdr:colOff>
                    <xdr:row>89</xdr:row>
                    <xdr:rowOff>655320</xdr:rowOff>
                  </from>
                  <to>
                    <xdr:col>22</xdr:col>
                    <xdr:colOff>4533900</xdr:colOff>
                    <xdr:row>89</xdr:row>
                    <xdr:rowOff>845820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5" r:id="rId1550" name="Check Box 2133">
              <controlPr defaultSize="0" autoFill="0" autoLine="0" autoPict="0">
                <anchor moveWithCells="1">
                  <from>
                    <xdr:col>22</xdr:col>
                    <xdr:colOff>38100</xdr:colOff>
                    <xdr:row>89</xdr:row>
                    <xdr:rowOff>861060</xdr:rowOff>
                  </from>
                  <to>
                    <xdr:col>22</xdr:col>
                    <xdr:colOff>4533900</xdr:colOff>
                    <xdr:row>89</xdr:row>
                    <xdr:rowOff>1051560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6" r:id="rId1551" name="Check Box 2134">
              <controlPr defaultSize="0" autoFill="0" autoLine="0" autoPict="0">
                <anchor moveWithCells="1">
                  <from>
                    <xdr:col>24</xdr:col>
                    <xdr:colOff>38100</xdr:colOff>
                    <xdr:row>89</xdr:row>
                    <xdr:rowOff>30480</xdr:rowOff>
                  </from>
                  <to>
                    <xdr:col>24</xdr:col>
                    <xdr:colOff>4533900</xdr:colOff>
                    <xdr:row>89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2" r:id="rId1552" name="Check Box 2140">
              <controlPr defaultSize="0" autoFill="0" autoLine="0" autoPict="0">
                <anchor moveWithCells="1">
                  <from>
                    <xdr:col>8</xdr:col>
                    <xdr:colOff>60960</xdr:colOff>
                    <xdr:row>90</xdr:row>
                    <xdr:rowOff>60960</xdr:rowOff>
                  </from>
                  <to>
                    <xdr:col>8</xdr:col>
                    <xdr:colOff>754380</xdr:colOff>
                    <xdr:row>90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3" r:id="rId1553" name="Check Box 2141">
              <controlPr defaultSize="0" autoFill="0" autoLine="0" autoPict="0">
                <anchor moveWithCells="1">
                  <from>
                    <xdr:col>9</xdr:col>
                    <xdr:colOff>60960</xdr:colOff>
                    <xdr:row>90</xdr:row>
                    <xdr:rowOff>60960</xdr:rowOff>
                  </from>
                  <to>
                    <xdr:col>9</xdr:col>
                    <xdr:colOff>754380</xdr:colOff>
                    <xdr:row>90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4" r:id="rId1554" name="Check Box 2142">
              <controlPr defaultSize="0" autoFill="0" autoLine="0" autoPict="0">
                <anchor moveWithCells="1">
                  <from>
                    <xdr:col>10</xdr:col>
                    <xdr:colOff>60960</xdr:colOff>
                    <xdr:row>90</xdr:row>
                    <xdr:rowOff>60960</xdr:rowOff>
                  </from>
                  <to>
                    <xdr:col>10</xdr:col>
                    <xdr:colOff>845820</xdr:colOff>
                    <xdr:row>90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5" r:id="rId1555" name="Check Box 2143">
              <controlPr defaultSize="0" autoFill="0" autoLine="0" autoPict="0">
                <anchor moveWithCells="1">
                  <from>
                    <xdr:col>14</xdr:col>
                    <xdr:colOff>60960</xdr:colOff>
                    <xdr:row>90</xdr:row>
                    <xdr:rowOff>60960</xdr:rowOff>
                  </from>
                  <to>
                    <xdr:col>14</xdr:col>
                    <xdr:colOff>754380</xdr:colOff>
                    <xdr:row>90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7" r:id="rId1556" name="Check Box 2145">
              <controlPr defaultSize="0" autoFill="0" autoLine="0" autoPict="0">
                <anchor moveWithCells="1">
                  <from>
                    <xdr:col>18</xdr:col>
                    <xdr:colOff>38100</xdr:colOff>
                    <xdr:row>90</xdr:row>
                    <xdr:rowOff>30480</xdr:rowOff>
                  </from>
                  <to>
                    <xdr:col>18</xdr:col>
                    <xdr:colOff>4533900</xdr:colOff>
                    <xdr:row>90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8" r:id="rId1557" name="Check Box 2146">
              <controlPr defaultSize="0" autoFill="0" autoLine="0" autoPict="0">
                <anchor moveWithCells="1">
                  <from>
                    <xdr:col>18</xdr:col>
                    <xdr:colOff>38100</xdr:colOff>
                    <xdr:row>90</xdr:row>
                    <xdr:rowOff>259080</xdr:rowOff>
                  </from>
                  <to>
                    <xdr:col>18</xdr:col>
                    <xdr:colOff>4533900</xdr:colOff>
                    <xdr:row>90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9" r:id="rId1558" name="Check Box 2147">
              <controlPr defaultSize="0" autoFill="0" autoLine="0" autoPict="0">
                <anchor moveWithCells="1">
                  <from>
                    <xdr:col>18</xdr:col>
                    <xdr:colOff>30480</xdr:colOff>
                    <xdr:row>90</xdr:row>
                    <xdr:rowOff>480060</xdr:rowOff>
                  </from>
                  <to>
                    <xdr:col>18</xdr:col>
                    <xdr:colOff>4526280</xdr:colOff>
                    <xdr:row>90</xdr:row>
                    <xdr:rowOff>670560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0" r:id="rId1559" name="Check Box 2148">
              <controlPr defaultSize="0" autoFill="0" autoLine="0" autoPict="0">
                <anchor moveWithCells="1">
                  <from>
                    <xdr:col>20</xdr:col>
                    <xdr:colOff>38100</xdr:colOff>
                    <xdr:row>90</xdr:row>
                    <xdr:rowOff>30480</xdr:rowOff>
                  </from>
                  <to>
                    <xdr:col>20</xdr:col>
                    <xdr:colOff>4533900</xdr:colOff>
                    <xdr:row>90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1" r:id="rId1560" name="Check Box 2149">
              <controlPr defaultSize="0" autoFill="0" autoLine="0" autoPict="0">
                <anchor moveWithCells="1">
                  <from>
                    <xdr:col>20</xdr:col>
                    <xdr:colOff>30480</xdr:colOff>
                    <xdr:row>90</xdr:row>
                    <xdr:rowOff>251460</xdr:rowOff>
                  </from>
                  <to>
                    <xdr:col>20</xdr:col>
                    <xdr:colOff>4526280</xdr:colOff>
                    <xdr:row>90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" r:id="rId1561" name="Check Box 2150">
              <controlPr defaultSize="0" autoFill="0" autoLine="0" autoPict="0">
                <anchor moveWithCells="1">
                  <from>
                    <xdr:col>20</xdr:col>
                    <xdr:colOff>38100</xdr:colOff>
                    <xdr:row>90</xdr:row>
                    <xdr:rowOff>464820</xdr:rowOff>
                  </from>
                  <to>
                    <xdr:col>20</xdr:col>
                    <xdr:colOff>4533900</xdr:colOff>
                    <xdr:row>90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3" r:id="rId1562" name="Check Box 2151">
              <controlPr defaultSize="0" autoFill="0" autoLine="0" autoPict="0">
                <anchor moveWithCells="1">
                  <from>
                    <xdr:col>20</xdr:col>
                    <xdr:colOff>38100</xdr:colOff>
                    <xdr:row>90</xdr:row>
                    <xdr:rowOff>685800</xdr:rowOff>
                  </from>
                  <to>
                    <xdr:col>20</xdr:col>
                    <xdr:colOff>4533900</xdr:colOff>
                    <xdr:row>90</xdr:row>
                    <xdr:rowOff>883920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4" r:id="rId1563" name="Check Box 2152">
              <controlPr defaultSize="0" autoFill="0" autoLine="0" autoPict="0">
                <anchor moveWithCells="1">
                  <from>
                    <xdr:col>20</xdr:col>
                    <xdr:colOff>38100</xdr:colOff>
                    <xdr:row>90</xdr:row>
                    <xdr:rowOff>906780</xdr:rowOff>
                  </from>
                  <to>
                    <xdr:col>20</xdr:col>
                    <xdr:colOff>4533900</xdr:colOff>
                    <xdr:row>90</xdr:row>
                    <xdr:rowOff>1097280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5" r:id="rId1564" name="Check Box 2153">
              <controlPr defaultSize="0" autoFill="0" autoLine="0" autoPict="0">
                <anchor moveWithCells="1">
                  <from>
                    <xdr:col>22</xdr:col>
                    <xdr:colOff>38100</xdr:colOff>
                    <xdr:row>90</xdr:row>
                    <xdr:rowOff>30480</xdr:rowOff>
                  </from>
                  <to>
                    <xdr:col>22</xdr:col>
                    <xdr:colOff>4533900</xdr:colOff>
                    <xdr:row>90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6" r:id="rId1565" name="Check Box 2154">
              <controlPr defaultSize="0" autoFill="0" autoLine="0" autoPict="0">
                <anchor moveWithCells="1">
                  <from>
                    <xdr:col>22</xdr:col>
                    <xdr:colOff>38100</xdr:colOff>
                    <xdr:row>90</xdr:row>
                    <xdr:rowOff>236220</xdr:rowOff>
                  </from>
                  <to>
                    <xdr:col>22</xdr:col>
                    <xdr:colOff>4533900</xdr:colOff>
                    <xdr:row>90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7" r:id="rId1566" name="Check Box 2155">
              <controlPr defaultSize="0" autoFill="0" autoLine="0" autoPict="0">
                <anchor moveWithCells="1">
                  <from>
                    <xdr:col>22</xdr:col>
                    <xdr:colOff>38100</xdr:colOff>
                    <xdr:row>90</xdr:row>
                    <xdr:rowOff>449580</xdr:rowOff>
                  </from>
                  <to>
                    <xdr:col>22</xdr:col>
                    <xdr:colOff>4533900</xdr:colOff>
                    <xdr:row>90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8" r:id="rId1567" name="Check Box 2156">
              <controlPr defaultSize="0" autoFill="0" autoLine="0" autoPict="0">
                <anchor moveWithCells="1">
                  <from>
                    <xdr:col>22</xdr:col>
                    <xdr:colOff>38100</xdr:colOff>
                    <xdr:row>90</xdr:row>
                    <xdr:rowOff>655320</xdr:rowOff>
                  </from>
                  <to>
                    <xdr:col>22</xdr:col>
                    <xdr:colOff>4533900</xdr:colOff>
                    <xdr:row>90</xdr:row>
                    <xdr:rowOff>845820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9" r:id="rId1568" name="Check Box 2157">
              <controlPr defaultSize="0" autoFill="0" autoLine="0" autoPict="0">
                <anchor moveWithCells="1">
                  <from>
                    <xdr:col>22</xdr:col>
                    <xdr:colOff>38100</xdr:colOff>
                    <xdr:row>90</xdr:row>
                    <xdr:rowOff>861060</xdr:rowOff>
                  </from>
                  <to>
                    <xdr:col>22</xdr:col>
                    <xdr:colOff>4533900</xdr:colOff>
                    <xdr:row>90</xdr:row>
                    <xdr:rowOff>1051560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0" r:id="rId1569" name="Check Box 2158">
              <controlPr defaultSize="0" autoFill="0" autoLine="0" autoPict="0">
                <anchor moveWithCells="1">
                  <from>
                    <xdr:col>24</xdr:col>
                    <xdr:colOff>38100</xdr:colOff>
                    <xdr:row>90</xdr:row>
                    <xdr:rowOff>30480</xdr:rowOff>
                  </from>
                  <to>
                    <xdr:col>24</xdr:col>
                    <xdr:colOff>4533900</xdr:colOff>
                    <xdr:row>90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6" r:id="rId1570" name="Check Box 2164">
              <controlPr defaultSize="0" autoFill="0" autoLine="0" autoPict="0">
                <anchor moveWithCells="1">
                  <from>
                    <xdr:col>8</xdr:col>
                    <xdr:colOff>60960</xdr:colOff>
                    <xdr:row>91</xdr:row>
                    <xdr:rowOff>60960</xdr:rowOff>
                  </from>
                  <to>
                    <xdr:col>8</xdr:col>
                    <xdr:colOff>754380</xdr:colOff>
                    <xdr:row>91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7" r:id="rId1571" name="Check Box 2165">
              <controlPr defaultSize="0" autoFill="0" autoLine="0" autoPict="0">
                <anchor moveWithCells="1">
                  <from>
                    <xdr:col>9</xdr:col>
                    <xdr:colOff>60960</xdr:colOff>
                    <xdr:row>91</xdr:row>
                    <xdr:rowOff>60960</xdr:rowOff>
                  </from>
                  <to>
                    <xdr:col>9</xdr:col>
                    <xdr:colOff>754380</xdr:colOff>
                    <xdr:row>91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8" r:id="rId1572" name="Check Box 2166">
              <controlPr defaultSize="0" autoFill="0" autoLine="0" autoPict="0">
                <anchor moveWithCells="1">
                  <from>
                    <xdr:col>10</xdr:col>
                    <xdr:colOff>60960</xdr:colOff>
                    <xdr:row>91</xdr:row>
                    <xdr:rowOff>60960</xdr:rowOff>
                  </from>
                  <to>
                    <xdr:col>10</xdr:col>
                    <xdr:colOff>845820</xdr:colOff>
                    <xdr:row>91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9" r:id="rId1573" name="Check Box 2167">
              <controlPr defaultSize="0" autoFill="0" autoLine="0" autoPict="0">
                <anchor moveWithCells="1">
                  <from>
                    <xdr:col>14</xdr:col>
                    <xdr:colOff>60960</xdr:colOff>
                    <xdr:row>91</xdr:row>
                    <xdr:rowOff>60960</xdr:rowOff>
                  </from>
                  <to>
                    <xdr:col>14</xdr:col>
                    <xdr:colOff>754380</xdr:colOff>
                    <xdr:row>91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1" r:id="rId1574" name="Check Box 2169">
              <controlPr defaultSize="0" autoFill="0" autoLine="0" autoPict="0">
                <anchor moveWithCells="1">
                  <from>
                    <xdr:col>18</xdr:col>
                    <xdr:colOff>38100</xdr:colOff>
                    <xdr:row>91</xdr:row>
                    <xdr:rowOff>30480</xdr:rowOff>
                  </from>
                  <to>
                    <xdr:col>18</xdr:col>
                    <xdr:colOff>4533900</xdr:colOff>
                    <xdr:row>91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2" r:id="rId1575" name="Check Box 2170">
              <controlPr defaultSize="0" autoFill="0" autoLine="0" autoPict="0">
                <anchor moveWithCells="1">
                  <from>
                    <xdr:col>18</xdr:col>
                    <xdr:colOff>38100</xdr:colOff>
                    <xdr:row>91</xdr:row>
                    <xdr:rowOff>259080</xdr:rowOff>
                  </from>
                  <to>
                    <xdr:col>18</xdr:col>
                    <xdr:colOff>4533900</xdr:colOff>
                    <xdr:row>91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3" r:id="rId1576" name="Check Box 2171">
              <controlPr defaultSize="0" autoFill="0" autoLine="0" autoPict="0">
                <anchor moveWithCells="1">
                  <from>
                    <xdr:col>18</xdr:col>
                    <xdr:colOff>30480</xdr:colOff>
                    <xdr:row>91</xdr:row>
                    <xdr:rowOff>480060</xdr:rowOff>
                  </from>
                  <to>
                    <xdr:col>18</xdr:col>
                    <xdr:colOff>4526280</xdr:colOff>
                    <xdr:row>91</xdr:row>
                    <xdr:rowOff>670560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4" r:id="rId1577" name="Check Box 2172">
              <controlPr defaultSize="0" autoFill="0" autoLine="0" autoPict="0">
                <anchor moveWithCells="1">
                  <from>
                    <xdr:col>20</xdr:col>
                    <xdr:colOff>38100</xdr:colOff>
                    <xdr:row>91</xdr:row>
                    <xdr:rowOff>30480</xdr:rowOff>
                  </from>
                  <to>
                    <xdr:col>20</xdr:col>
                    <xdr:colOff>4533900</xdr:colOff>
                    <xdr:row>91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5" r:id="rId1578" name="Check Box 2173">
              <controlPr defaultSize="0" autoFill="0" autoLine="0" autoPict="0">
                <anchor moveWithCells="1">
                  <from>
                    <xdr:col>20</xdr:col>
                    <xdr:colOff>30480</xdr:colOff>
                    <xdr:row>91</xdr:row>
                    <xdr:rowOff>251460</xdr:rowOff>
                  </from>
                  <to>
                    <xdr:col>20</xdr:col>
                    <xdr:colOff>4526280</xdr:colOff>
                    <xdr:row>91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6" r:id="rId1579" name="Check Box 2174">
              <controlPr defaultSize="0" autoFill="0" autoLine="0" autoPict="0">
                <anchor moveWithCells="1">
                  <from>
                    <xdr:col>20</xdr:col>
                    <xdr:colOff>38100</xdr:colOff>
                    <xdr:row>91</xdr:row>
                    <xdr:rowOff>464820</xdr:rowOff>
                  </from>
                  <to>
                    <xdr:col>20</xdr:col>
                    <xdr:colOff>4533900</xdr:colOff>
                    <xdr:row>91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7" r:id="rId1580" name="Check Box 2175">
              <controlPr defaultSize="0" autoFill="0" autoLine="0" autoPict="0">
                <anchor moveWithCells="1">
                  <from>
                    <xdr:col>20</xdr:col>
                    <xdr:colOff>38100</xdr:colOff>
                    <xdr:row>91</xdr:row>
                    <xdr:rowOff>685800</xdr:rowOff>
                  </from>
                  <to>
                    <xdr:col>20</xdr:col>
                    <xdr:colOff>4533900</xdr:colOff>
                    <xdr:row>91</xdr:row>
                    <xdr:rowOff>883920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8" r:id="rId1581" name="Check Box 2176">
              <controlPr defaultSize="0" autoFill="0" autoLine="0" autoPict="0">
                <anchor moveWithCells="1">
                  <from>
                    <xdr:col>20</xdr:col>
                    <xdr:colOff>38100</xdr:colOff>
                    <xdr:row>91</xdr:row>
                    <xdr:rowOff>906780</xdr:rowOff>
                  </from>
                  <to>
                    <xdr:col>20</xdr:col>
                    <xdr:colOff>4533900</xdr:colOff>
                    <xdr:row>91</xdr:row>
                    <xdr:rowOff>1097280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9" r:id="rId1582" name="Check Box 2177">
              <controlPr defaultSize="0" autoFill="0" autoLine="0" autoPict="0">
                <anchor moveWithCells="1">
                  <from>
                    <xdr:col>22</xdr:col>
                    <xdr:colOff>38100</xdr:colOff>
                    <xdr:row>91</xdr:row>
                    <xdr:rowOff>30480</xdr:rowOff>
                  </from>
                  <to>
                    <xdr:col>22</xdr:col>
                    <xdr:colOff>4533900</xdr:colOff>
                    <xdr:row>91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0" r:id="rId1583" name="Check Box 2178">
              <controlPr defaultSize="0" autoFill="0" autoLine="0" autoPict="0">
                <anchor moveWithCells="1">
                  <from>
                    <xdr:col>22</xdr:col>
                    <xdr:colOff>38100</xdr:colOff>
                    <xdr:row>91</xdr:row>
                    <xdr:rowOff>236220</xdr:rowOff>
                  </from>
                  <to>
                    <xdr:col>22</xdr:col>
                    <xdr:colOff>4533900</xdr:colOff>
                    <xdr:row>91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1" r:id="rId1584" name="Check Box 2179">
              <controlPr defaultSize="0" autoFill="0" autoLine="0" autoPict="0">
                <anchor moveWithCells="1">
                  <from>
                    <xdr:col>22</xdr:col>
                    <xdr:colOff>38100</xdr:colOff>
                    <xdr:row>91</xdr:row>
                    <xdr:rowOff>449580</xdr:rowOff>
                  </from>
                  <to>
                    <xdr:col>22</xdr:col>
                    <xdr:colOff>4533900</xdr:colOff>
                    <xdr:row>91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2" r:id="rId1585" name="Check Box 2180">
              <controlPr defaultSize="0" autoFill="0" autoLine="0" autoPict="0">
                <anchor moveWithCells="1">
                  <from>
                    <xdr:col>22</xdr:col>
                    <xdr:colOff>38100</xdr:colOff>
                    <xdr:row>91</xdr:row>
                    <xdr:rowOff>655320</xdr:rowOff>
                  </from>
                  <to>
                    <xdr:col>22</xdr:col>
                    <xdr:colOff>4533900</xdr:colOff>
                    <xdr:row>91</xdr:row>
                    <xdr:rowOff>845820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3" r:id="rId1586" name="Check Box 2181">
              <controlPr defaultSize="0" autoFill="0" autoLine="0" autoPict="0">
                <anchor moveWithCells="1">
                  <from>
                    <xdr:col>22</xdr:col>
                    <xdr:colOff>38100</xdr:colOff>
                    <xdr:row>91</xdr:row>
                    <xdr:rowOff>861060</xdr:rowOff>
                  </from>
                  <to>
                    <xdr:col>22</xdr:col>
                    <xdr:colOff>4533900</xdr:colOff>
                    <xdr:row>91</xdr:row>
                    <xdr:rowOff>1051560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4" r:id="rId1587" name="Check Box 2182">
              <controlPr defaultSize="0" autoFill="0" autoLine="0" autoPict="0">
                <anchor moveWithCells="1">
                  <from>
                    <xdr:col>24</xdr:col>
                    <xdr:colOff>38100</xdr:colOff>
                    <xdr:row>91</xdr:row>
                    <xdr:rowOff>30480</xdr:rowOff>
                  </from>
                  <to>
                    <xdr:col>24</xdr:col>
                    <xdr:colOff>4533900</xdr:colOff>
                    <xdr:row>91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0" r:id="rId1588" name="Check Box 2188">
              <controlPr defaultSize="0" autoFill="0" autoLine="0" autoPict="0">
                <anchor moveWithCells="1">
                  <from>
                    <xdr:col>8</xdr:col>
                    <xdr:colOff>60960</xdr:colOff>
                    <xdr:row>92</xdr:row>
                    <xdr:rowOff>60960</xdr:rowOff>
                  </from>
                  <to>
                    <xdr:col>8</xdr:col>
                    <xdr:colOff>754380</xdr:colOff>
                    <xdr:row>92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1" r:id="rId1589" name="Check Box 2189">
              <controlPr defaultSize="0" autoFill="0" autoLine="0" autoPict="0">
                <anchor moveWithCells="1">
                  <from>
                    <xdr:col>9</xdr:col>
                    <xdr:colOff>60960</xdr:colOff>
                    <xdr:row>92</xdr:row>
                    <xdr:rowOff>60960</xdr:rowOff>
                  </from>
                  <to>
                    <xdr:col>9</xdr:col>
                    <xdr:colOff>754380</xdr:colOff>
                    <xdr:row>92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2" r:id="rId1590" name="Check Box 2190">
              <controlPr defaultSize="0" autoFill="0" autoLine="0" autoPict="0">
                <anchor moveWithCells="1">
                  <from>
                    <xdr:col>10</xdr:col>
                    <xdr:colOff>60960</xdr:colOff>
                    <xdr:row>92</xdr:row>
                    <xdr:rowOff>60960</xdr:rowOff>
                  </from>
                  <to>
                    <xdr:col>10</xdr:col>
                    <xdr:colOff>845820</xdr:colOff>
                    <xdr:row>92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3" r:id="rId1591" name="Check Box 2191">
              <controlPr defaultSize="0" autoFill="0" autoLine="0" autoPict="0">
                <anchor moveWithCells="1">
                  <from>
                    <xdr:col>14</xdr:col>
                    <xdr:colOff>60960</xdr:colOff>
                    <xdr:row>92</xdr:row>
                    <xdr:rowOff>60960</xdr:rowOff>
                  </from>
                  <to>
                    <xdr:col>14</xdr:col>
                    <xdr:colOff>754380</xdr:colOff>
                    <xdr:row>92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5" r:id="rId1592" name="Check Box 2193">
              <controlPr defaultSize="0" autoFill="0" autoLine="0" autoPict="0">
                <anchor moveWithCells="1">
                  <from>
                    <xdr:col>18</xdr:col>
                    <xdr:colOff>38100</xdr:colOff>
                    <xdr:row>92</xdr:row>
                    <xdr:rowOff>30480</xdr:rowOff>
                  </from>
                  <to>
                    <xdr:col>18</xdr:col>
                    <xdr:colOff>4533900</xdr:colOff>
                    <xdr:row>92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6" r:id="rId1593" name="Check Box 2194">
              <controlPr defaultSize="0" autoFill="0" autoLine="0" autoPict="0">
                <anchor moveWithCells="1">
                  <from>
                    <xdr:col>18</xdr:col>
                    <xdr:colOff>38100</xdr:colOff>
                    <xdr:row>92</xdr:row>
                    <xdr:rowOff>259080</xdr:rowOff>
                  </from>
                  <to>
                    <xdr:col>18</xdr:col>
                    <xdr:colOff>4533900</xdr:colOff>
                    <xdr:row>92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7" r:id="rId1594" name="Check Box 2195">
              <controlPr defaultSize="0" autoFill="0" autoLine="0" autoPict="0">
                <anchor moveWithCells="1">
                  <from>
                    <xdr:col>18</xdr:col>
                    <xdr:colOff>30480</xdr:colOff>
                    <xdr:row>92</xdr:row>
                    <xdr:rowOff>480060</xdr:rowOff>
                  </from>
                  <to>
                    <xdr:col>18</xdr:col>
                    <xdr:colOff>4526280</xdr:colOff>
                    <xdr:row>92</xdr:row>
                    <xdr:rowOff>670560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8" r:id="rId1595" name="Check Box 2196">
              <controlPr defaultSize="0" autoFill="0" autoLine="0" autoPict="0">
                <anchor moveWithCells="1">
                  <from>
                    <xdr:col>20</xdr:col>
                    <xdr:colOff>38100</xdr:colOff>
                    <xdr:row>92</xdr:row>
                    <xdr:rowOff>30480</xdr:rowOff>
                  </from>
                  <to>
                    <xdr:col>20</xdr:col>
                    <xdr:colOff>4533900</xdr:colOff>
                    <xdr:row>92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9" r:id="rId1596" name="Check Box 2197">
              <controlPr defaultSize="0" autoFill="0" autoLine="0" autoPict="0">
                <anchor moveWithCells="1">
                  <from>
                    <xdr:col>20</xdr:col>
                    <xdr:colOff>30480</xdr:colOff>
                    <xdr:row>92</xdr:row>
                    <xdr:rowOff>251460</xdr:rowOff>
                  </from>
                  <to>
                    <xdr:col>20</xdr:col>
                    <xdr:colOff>4526280</xdr:colOff>
                    <xdr:row>92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0" r:id="rId1597" name="Check Box 2198">
              <controlPr defaultSize="0" autoFill="0" autoLine="0" autoPict="0">
                <anchor moveWithCells="1">
                  <from>
                    <xdr:col>20</xdr:col>
                    <xdr:colOff>38100</xdr:colOff>
                    <xdr:row>92</xdr:row>
                    <xdr:rowOff>464820</xdr:rowOff>
                  </from>
                  <to>
                    <xdr:col>20</xdr:col>
                    <xdr:colOff>4533900</xdr:colOff>
                    <xdr:row>92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1" r:id="rId1598" name="Check Box 2199">
              <controlPr defaultSize="0" autoFill="0" autoLine="0" autoPict="0">
                <anchor moveWithCells="1">
                  <from>
                    <xdr:col>20</xdr:col>
                    <xdr:colOff>38100</xdr:colOff>
                    <xdr:row>92</xdr:row>
                    <xdr:rowOff>685800</xdr:rowOff>
                  </from>
                  <to>
                    <xdr:col>20</xdr:col>
                    <xdr:colOff>4533900</xdr:colOff>
                    <xdr:row>92</xdr:row>
                    <xdr:rowOff>883920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2" r:id="rId1599" name="Check Box 2200">
              <controlPr defaultSize="0" autoFill="0" autoLine="0" autoPict="0">
                <anchor moveWithCells="1">
                  <from>
                    <xdr:col>20</xdr:col>
                    <xdr:colOff>38100</xdr:colOff>
                    <xdr:row>92</xdr:row>
                    <xdr:rowOff>906780</xdr:rowOff>
                  </from>
                  <to>
                    <xdr:col>20</xdr:col>
                    <xdr:colOff>4533900</xdr:colOff>
                    <xdr:row>92</xdr:row>
                    <xdr:rowOff>1097280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3" r:id="rId1600" name="Check Box 2201">
              <controlPr defaultSize="0" autoFill="0" autoLine="0" autoPict="0">
                <anchor moveWithCells="1">
                  <from>
                    <xdr:col>22</xdr:col>
                    <xdr:colOff>38100</xdr:colOff>
                    <xdr:row>92</xdr:row>
                    <xdr:rowOff>30480</xdr:rowOff>
                  </from>
                  <to>
                    <xdr:col>22</xdr:col>
                    <xdr:colOff>4533900</xdr:colOff>
                    <xdr:row>92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4" r:id="rId1601" name="Check Box 2202">
              <controlPr defaultSize="0" autoFill="0" autoLine="0" autoPict="0">
                <anchor moveWithCells="1">
                  <from>
                    <xdr:col>22</xdr:col>
                    <xdr:colOff>38100</xdr:colOff>
                    <xdr:row>92</xdr:row>
                    <xdr:rowOff>236220</xdr:rowOff>
                  </from>
                  <to>
                    <xdr:col>22</xdr:col>
                    <xdr:colOff>4533900</xdr:colOff>
                    <xdr:row>92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5" r:id="rId1602" name="Check Box 2203">
              <controlPr defaultSize="0" autoFill="0" autoLine="0" autoPict="0">
                <anchor moveWithCells="1">
                  <from>
                    <xdr:col>22</xdr:col>
                    <xdr:colOff>38100</xdr:colOff>
                    <xdr:row>92</xdr:row>
                    <xdr:rowOff>449580</xdr:rowOff>
                  </from>
                  <to>
                    <xdr:col>22</xdr:col>
                    <xdr:colOff>4533900</xdr:colOff>
                    <xdr:row>92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6" r:id="rId1603" name="Check Box 2204">
              <controlPr defaultSize="0" autoFill="0" autoLine="0" autoPict="0">
                <anchor moveWithCells="1">
                  <from>
                    <xdr:col>22</xdr:col>
                    <xdr:colOff>38100</xdr:colOff>
                    <xdr:row>92</xdr:row>
                    <xdr:rowOff>655320</xdr:rowOff>
                  </from>
                  <to>
                    <xdr:col>22</xdr:col>
                    <xdr:colOff>4533900</xdr:colOff>
                    <xdr:row>92</xdr:row>
                    <xdr:rowOff>845820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7" r:id="rId1604" name="Check Box 2205">
              <controlPr defaultSize="0" autoFill="0" autoLine="0" autoPict="0">
                <anchor moveWithCells="1">
                  <from>
                    <xdr:col>22</xdr:col>
                    <xdr:colOff>38100</xdr:colOff>
                    <xdr:row>92</xdr:row>
                    <xdr:rowOff>861060</xdr:rowOff>
                  </from>
                  <to>
                    <xdr:col>22</xdr:col>
                    <xdr:colOff>4533900</xdr:colOff>
                    <xdr:row>92</xdr:row>
                    <xdr:rowOff>1051560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8" r:id="rId1605" name="Check Box 2206">
              <controlPr defaultSize="0" autoFill="0" autoLine="0" autoPict="0">
                <anchor moveWithCells="1">
                  <from>
                    <xdr:col>24</xdr:col>
                    <xdr:colOff>38100</xdr:colOff>
                    <xdr:row>92</xdr:row>
                    <xdr:rowOff>30480</xdr:rowOff>
                  </from>
                  <to>
                    <xdr:col>24</xdr:col>
                    <xdr:colOff>4533900</xdr:colOff>
                    <xdr:row>92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4" r:id="rId1606" name="Check Box 2212">
              <controlPr defaultSize="0" autoFill="0" autoLine="0" autoPict="0">
                <anchor moveWithCells="1">
                  <from>
                    <xdr:col>8</xdr:col>
                    <xdr:colOff>60960</xdr:colOff>
                    <xdr:row>93</xdr:row>
                    <xdr:rowOff>60960</xdr:rowOff>
                  </from>
                  <to>
                    <xdr:col>8</xdr:col>
                    <xdr:colOff>754380</xdr:colOff>
                    <xdr:row>93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5" r:id="rId1607" name="Check Box 2213">
              <controlPr defaultSize="0" autoFill="0" autoLine="0" autoPict="0">
                <anchor moveWithCells="1">
                  <from>
                    <xdr:col>9</xdr:col>
                    <xdr:colOff>60960</xdr:colOff>
                    <xdr:row>93</xdr:row>
                    <xdr:rowOff>60960</xdr:rowOff>
                  </from>
                  <to>
                    <xdr:col>9</xdr:col>
                    <xdr:colOff>754380</xdr:colOff>
                    <xdr:row>93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6" r:id="rId1608" name="Check Box 2214">
              <controlPr defaultSize="0" autoFill="0" autoLine="0" autoPict="0">
                <anchor moveWithCells="1">
                  <from>
                    <xdr:col>10</xdr:col>
                    <xdr:colOff>60960</xdr:colOff>
                    <xdr:row>93</xdr:row>
                    <xdr:rowOff>60960</xdr:rowOff>
                  </from>
                  <to>
                    <xdr:col>10</xdr:col>
                    <xdr:colOff>845820</xdr:colOff>
                    <xdr:row>93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7" r:id="rId1609" name="Check Box 2215">
              <controlPr defaultSize="0" autoFill="0" autoLine="0" autoPict="0">
                <anchor moveWithCells="1">
                  <from>
                    <xdr:col>14</xdr:col>
                    <xdr:colOff>60960</xdr:colOff>
                    <xdr:row>93</xdr:row>
                    <xdr:rowOff>60960</xdr:rowOff>
                  </from>
                  <to>
                    <xdr:col>14</xdr:col>
                    <xdr:colOff>754380</xdr:colOff>
                    <xdr:row>93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9" r:id="rId1610" name="Check Box 2217">
              <controlPr defaultSize="0" autoFill="0" autoLine="0" autoPict="0">
                <anchor moveWithCells="1">
                  <from>
                    <xdr:col>18</xdr:col>
                    <xdr:colOff>38100</xdr:colOff>
                    <xdr:row>93</xdr:row>
                    <xdr:rowOff>30480</xdr:rowOff>
                  </from>
                  <to>
                    <xdr:col>18</xdr:col>
                    <xdr:colOff>4533900</xdr:colOff>
                    <xdr:row>93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0" r:id="rId1611" name="Check Box 2218">
              <controlPr defaultSize="0" autoFill="0" autoLine="0" autoPict="0">
                <anchor moveWithCells="1">
                  <from>
                    <xdr:col>18</xdr:col>
                    <xdr:colOff>38100</xdr:colOff>
                    <xdr:row>93</xdr:row>
                    <xdr:rowOff>259080</xdr:rowOff>
                  </from>
                  <to>
                    <xdr:col>18</xdr:col>
                    <xdr:colOff>4533900</xdr:colOff>
                    <xdr:row>93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1" r:id="rId1612" name="Check Box 2219">
              <controlPr defaultSize="0" autoFill="0" autoLine="0" autoPict="0">
                <anchor moveWithCells="1">
                  <from>
                    <xdr:col>18</xdr:col>
                    <xdr:colOff>30480</xdr:colOff>
                    <xdr:row>93</xdr:row>
                    <xdr:rowOff>480060</xdr:rowOff>
                  </from>
                  <to>
                    <xdr:col>18</xdr:col>
                    <xdr:colOff>4526280</xdr:colOff>
                    <xdr:row>93</xdr:row>
                    <xdr:rowOff>670560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2" r:id="rId1613" name="Check Box 2220">
              <controlPr defaultSize="0" autoFill="0" autoLine="0" autoPict="0">
                <anchor moveWithCells="1">
                  <from>
                    <xdr:col>20</xdr:col>
                    <xdr:colOff>38100</xdr:colOff>
                    <xdr:row>93</xdr:row>
                    <xdr:rowOff>30480</xdr:rowOff>
                  </from>
                  <to>
                    <xdr:col>20</xdr:col>
                    <xdr:colOff>4533900</xdr:colOff>
                    <xdr:row>93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3" r:id="rId1614" name="Check Box 2221">
              <controlPr defaultSize="0" autoFill="0" autoLine="0" autoPict="0">
                <anchor moveWithCells="1">
                  <from>
                    <xdr:col>20</xdr:col>
                    <xdr:colOff>30480</xdr:colOff>
                    <xdr:row>93</xdr:row>
                    <xdr:rowOff>251460</xdr:rowOff>
                  </from>
                  <to>
                    <xdr:col>20</xdr:col>
                    <xdr:colOff>4526280</xdr:colOff>
                    <xdr:row>93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4" r:id="rId1615" name="Check Box 2222">
              <controlPr defaultSize="0" autoFill="0" autoLine="0" autoPict="0">
                <anchor moveWithCells="1">
                  <from>
                    <xdr:col>20</xdr:col>
                    <xdr:colOff>38100</xdr:colOff>
                    <xdr:row>93</xdr:row>
                    <xdr:rowOff>464820</xdr:rowOff>
                  </from>
                  <to>
                    <xdr:col>20</xdr:col>
                    <xdr:colOff>4533900</xdr:colOff>
                    <xdr:row>93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5" r:id="rId1616" name="Check Box 2223">
              <controlPr defaultSize="0" autoFill="0" autoLine="0" autoPict="0">
                <anchor moveWithCells="1">
                  <from>
                    <xdr:col>20</xdr:col>
                    <xdr:colOff>38100</xdr:colOff>
                    <xdr:row>93</xdr:row>
                    <xdr:rowOff>685800</xdr:rowOff>
                  </from>
                  <to>
                    <xdr:col>20</xdr:col>
                    <xdr:colOff>4533900</xdr:colOff>
                    <xdr:row>93</xdr:row>
                    <xdr:rowOff>883920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6" r:id="rId1617" name="Check Box 2224">
              <controlPr defaultSize="0" autoFill="0" autoLine="0" autoPict="0">
                <anchor moveWithCells="1">
                  <from>
                    <xdr:col>20</xdr:col>
                    <xdr:colOff>38100</xdr:colOff>
                    <xdr:row>93</xdr:row>
                    <xdr:rowOff>906780</xdr:rowOff>
                  </from>
                  <to>
                    <xdr:col>20</xdr:col>
                    <xdr:colOff>4533900</xdr:colOff>
                    <xdr:row>93</xdr:row>
                    <xdr:rowOff>1097280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7" r:id="rId1618" name="Check Box 2225">
              <controlPr defaultSize="0" autoFill="0" autoLine="0" autoPict="0">
                <anchor moveWithCells="1">
                  <from>
                    <xdr:col>22</xdr:col>
                    <xdr:colOff>38100</xdr:colOff>
                    <xdr:row>93</xdr:row>
                    <xdr:rowOff>30480</xdr:rowOff>
                  </from>
                  <to>
                    <xdr:col>22</xdr:col>
                    <xdr:colOff>4533900</xdr:colOff>
                    <xdr:row>93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8" r:id="rId1619" name="Check Box 2226">
              <controlPr defaultSize="0" autoFill="0" autoLine="0" autoPict="0">
                <anchor moveWithCells="1">
                  <from>
                    <xdr:col>22</xdr:col>
                    <xdr:colOff>38100</xdr:colOff>
                    <xdr:row>93</xdr:row>
                    <xdr:rowOff>236220</xdr:rowOff>
                  </from>
                  <to>
                    <xdr:col>22</xdr:col>
                    <xdr:colOff>4533900</xdr:colOff>
                    <xdr:row>93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9" r:id="rId1620" name="Check Box 2227">
              <controlPr defaultSize="0" autoFill="0" autoLine="0" autoPict="0">
                <anchor moveWithCells="1">
                  <from>
                    <xdr:col>22</xdr:col>
                    <xdr:colOff>38100</xdr:colOff>
                    <xdr:row>93</xdr:row>
                    <xdr:rowOff>449580</xdr:rowOff>
                  </from>
                  <to>
                    <xdr:col>22</xdr:col>
                    <xdr:colOff>4533900</xdr:colOff>
                    <xdr:row>93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0" r:id="rId1621" name="Check Box 2228">
              <controlPr defaultSize="0" autoFill="0" autoLine="0" autoPict="0">
                <anchor moveWithCells="1">
                  <from>
                    <xdr:col>22</xdr:col>
                    <xdr:colOff>38100</xdr:colOff>
                    <xdr:row>93</xdr:row>
                    <xdr:rowOff>655320</xdr:rowOff>
                  </from>
                  <to>
                    <xdr:col>22</xdr:col>
                    <xdr:colOff>4533900</xdr:colOff>
                    <xdr:row>93</xdr:row>
                    <xdr:rowOff>845820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1" r:id="rId1622" name="Check Box 2229">
              <controlPr defaultSize="0" autoFill="0" autoLine="0" autoPict="0">
                <anchor moveWithCells="1">
                  <from>
                    <xdr:col>22</xdr:col>
                    <xdr:colOff>38100</xdr:colOff>
                    <xdr:row>93</xdr:row>
                    <xdr:rowOff>861060</xdr:rowOff>
                  </from>
                  <to>
                    <xdr:col>22</xdr:col>
                    <xdr:colOff>4533900</xdr:colOff>
                    <xdr:row>93</xdr:row>
                    <xdr:rowOff>1051560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2" r:id="rId1623" name="Check Box 2230">
              <controlPr defaultSize="0" autoFill="0" autoLine="0" autoPict="0">
                <anchor moveWithCells="1">
                  <from>
                    <xdr:col>24</xdr:col>
                    <xdr:colOff>38100</xdr:colOff>
                    <xdr:row>93</xdr:row>
                    <xdr:rowOff>30480</xdr:rowOff>
                  </from>
                  <to>
                    <xdr:col>24</xdr:col>
                    <xdr:colOff>4533900</xdr:colOff>
                    <xdr:row>93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8" r:id="rId1624" name="Check Box 2236">
              <controlPr defaultSize="0" autoFill="0" autoLine="0" autoPict="0">
                <anchor moveWithCells="1">
                  <from>
                    <xdr:col>8</xdr:col>
                    <xdr:colOff>60960</xdr:colOff>
                    <xdr:row>94</xdr:row>
                    <xdr:rowOff>60960</xdr:rowOff>
                  </from>
                  <to>
                    <xdr:col>8</xdr:col>
                    <xdr:colOff>754380</xdr:colOff>
                    <xdr:row>94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9" r:id="rId1625" name="Check Box 2237">
              <controlPr defaultSize="0" autoFill="0" autoLine="0" autoPict="0">
                <anchor moveWithCells="1">
                  <from>
                    <xdr:col>9</xdr:col>
                    <xdr:colOff>60960</xdr:colOff>
                    <xdr:row>94</xdr:row>
                    <xdr:rowOff>60960</xdr:rowOff>
                  </from>
                  <to>
                    <xdr:col>9</xdr:col>
                    <xdr:colOff>754380</xdr:colOff>
                    <xdr:row>94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0" r:id="rId1626" name="Check Box 2238">
              <controlPr defaultSize="0" autoFill="0" autoLine="0" autoPict="0">
                <anchor moveWithCells="1">
                  <from>
                    <xdr:col>10</xdr:col>
                    <xdr:colOff>60960</xdr:colOff>
                    <xdr:row>94</xdr:row>
                    <xdr:rowOff>60960</xdr:rowOff>
                  </from>
                  <to>
                    <xdr:col>10</xdr:col>
                    <xdr:colOff>845820</xdr:colOff>
                    <xdr:row>94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1" r:id="rId1627" name="Check Box 2239">
              <controlPr defaultSize="0" autoFill="0" autoLine="0" autoPict="0">
                <anchor moveWithCells="1">
                  <from>
                    <xdr:col>14</xdr:col>
                    <xdr:colOff>60960</xdr:colOff>
                    <xdr:row>94</xdr:row>
                    <xdr:rowOff>60960</xdr:rowOff>
                  </from>
                  <to>
                    <xdr:col>14</xdr:col>
                    <xdr:colOff>754380</xdr:colOff>
                    <xdr:row>94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3" r:id="rId1628" name="Check Box 2241">
              <controlPr defaultSize="0" autoFill="0" autoLine="0" autoPict="0">
                <anchor moveWithCells="1">
                  <from>
                    <xdr:col>18</xdr:col>
                    <xdr:colOff>38100</xdr:colOff>
                    <xdr:row>94</xdr:row>
                    <xdr:rowOff>30480</xdr:rowOff>
                  </from>
                  <to>
                    <xdr:col>18</xdr:col>
                    <xdr:colOff>4533900</xdr:colOff>
                    <xdr:row>94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4" r:id="rId1629" name="Check Box 2242">
              <controlPr defaultSize="0" autoFill="0" autoLine="0" autoPict="0">
                <anchor moveWithCells="1">
                  <from>
                    <xdr:col>18</xdr:col>
                    <xdr:colOff>38100</xdr:colOff>
                    <xdr:row>94</xdr:row>
                    <xdr:rowOff>259080</xdr:rowOff>
                  </from>
                  <to>
                    <xdr:col>18</xdr:col>
                    <xdr:colOff>4533900</xdr:colOff>
                    <xdr:row>94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5" r:id="rId1630" name="Check Box 2243">
              <controlPr defaultSize="0" autoFill="0" autoLine="0" autoPict="0">
                <anchor moveWithCells="1">
                  <from>
                    <xdr:col>18</xdr:col>
                    <xdr:colOff>30480</xdr:colOff>
                    <xdr:row>94</xdr:row>
                    <xdr:rowOff>480060</xdr:rowOff>
                  </from>
                  <to>
                    <xdr:col>18</xdr:col>
                    <xdr:colOff>4526280</xdr:colOff>
                    <xdr:row>94</xdr:row>
                    <xdr:rowOff>670560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6" r:id="rId1631" name="Check Box 2244">
              <controlPr defaultSize="0" autoFill="0" autoLine="0" autoPict="0">
                <anchor moveWithCells="1">
                  <from>
                    <xdr:col>20</xdr:col>
                    <xdr:colOff>38100</xdr:colOff>
                    <xdr:row>94</xdr:row>
                    <xdr:rowOff>30480</xdr:rowOff>
                  </from>
                  <to>
                    <xdr:col>20</xdr:col>
                    <xdr:colOff>4533900</xdr:colOff>
                    <xdr:row>94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7" r:id="rId1632" name="Check Box 2245">
              <controlPr defaultSize="0" autoFill="0" autoLine="0" autoPict="0">
                <anchor moveWithCells="1">
                  <from>
                    <xdr:col>20</xdr:col>
                    <xdr:colOff>30480</xdr:colOff>
                    <xdr:row>94</xdr:row>
                    <xdr:rowOff>251460</xdr:rowOff>
                  </from>
                  <to>
                    <xdr:col>20</xdr:col>
                    <xdr:colOff>4526280</xdr:colOff>
                    <xdr:row>94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8" r:id="rId1633" name="Check Box 2246">
              <controlPr defaultSize="0" autoFill="0" autoLine="0" autoPict="0">
                <anchor moveWithCells="1">
                  <from>
                    <xdr:col>20</xdr:col>
                    <xdr:colOff>38100</xdr:colOff>
                    <xdr:row>94</xdr:row>
                    <xdr:rowOff>464820</xdr:rowOff>
                  </from>
                  <to>
                    <xdr:col>20</xdr:col>
                    <xdr:colOff>4533900</xdr:colOff>
                    <xdr:row>94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9" r:id="rId1634" name="Check Box 2247">
              <controlPr defaultSize="0" autoFill="0" autoLine="0" autoPict="0">
                <anchor moveWithCells="1">
                  <from>
                    <xdr:col>20</xdr:col>
                    <xdr:colOff>38100</xdr:colOff>
                    <xdr:row>94</xdr:row>
                    <xdr:rowOff>685800</xdr:rowOff>
                  </from>
                  <to>
                    <xdr:col>20</xdr:col>
                    <xdr:colOff>4533900</xdr:colOff>
                    <xdr:row>94</xdr:row>
                    <xdr:rowOff>883920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0" r:id="rId1635" name="Check Box 2248">
              <controlPr defaultSize="0" autoFill="0" autoLine="0" autoPict="0">
                <anchor moveWithCells="1">
                  <from>
                    <xdr:col>20</xdr:col>
                    <xdr:colOff>38100</xdr:colOff>
                    <xdr:row>94</xdr:row>
                    <xdr:rowOff>906780</xdr:rowOff>
                  </from>
                  <to>
                    <xdr:col>20</xdr:col>
                    <xdr:colOff>4533900</xdr:colOff>
                    <xdr:row>94</xdr:row>
                    <xdr:rowOff>1097280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1" r:id="rId1636" name="Check Box 2249">
              <controlPr defaultSize="0" autoFill="0" autoLine="0" autoPict="0">
                <anchor moveWithCells="1">
                  <from>
                    <xdr:col>22</xdr:col>
                    <xdr:colOff>38100</xdr:colOff>
                    <xdr:row>94</xdr:row>
                    <xdr:rowOff>30480</xdr:rowOff>
                  </from>
                  <to>
                    <xdr:col>22</xdr:col>
                    <xdr:colOff>4533900</xdr:colOff>
                    <xdr:row>94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2" r:id="rId1637" name="Check Box 2250">
              <controlPr defaultSize="0" autoFill="0" autoLine="0" autoPict="0">
                <anchor moveWithCells="1">
                  <from>
                    <xdr:col>22</xdr:col>
                    <xdr:colOff>38100</xdr:colOff>
                    <xdr:row>94</xdr:row>
                    <xdr:rowOff>236220</xdr:rowOff>
                  </from>
                  <to>
                    <xdr:col>22</xdr:col>
                    <xdr:colOff>4533900</xdr:colOff>
                    <xdr:row>94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3" r:id="rId1638" name="Check Box 2251">
              <controlPr defaultSize="0" autoFill="0" autoLine="0" autoPict="0">
                <anchor moveWithCells="1">
                  <from>
                    <xdr:col>22</xdr:col>
                    <xdr:colOff>38100</xdr:colOff>
                    <xdr:row>94</xdr:row>
                    <xdr:rowOff>449580</xdr:rowOff>
                  </from>
                  <to>
                    <xdr:col>22</xdr:col>
                    <xdr:colOff>4533900</xdr:colOff>
                    <xdr:row>94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4" r:id="rId1639" name="Check Box 2252">
              <controlPr defaultSize="0" autoFill="0" autoLine="0" autoPict="0">
                <anchor moveWithCells="1">
                  <from>
                    <xdr:col>22</xdr:col>
                    <xdr:colOff>38100</xdr:colOff>
                    <xdr:row>94</xdr:row>
                    <xdr:rowOff>655320</xdr:rowOff>
                  </from>
                  <to>
                    <xdr:col>22</xdr:col>
                    <xdr:colOff>4533900</xdr:colOff>
                    <xdr:row>94</xdr:row>
                    <xdr:rowOff>845820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" r:id="rId1640" name="Check Box 2253">
              <controlPr defaultSize="0" autoFill="0" autoLine="0" autoPict="0">
                <anchor moveWithCells="1">
                  <from>
                    <xdr:col>22</xdr:col>
                    <xdr:colOff>38100</xdr:colOff>
                    <xdr:row>94</xdr:row>
                    <xdr:rowOff>861060</xdr:rowOff>
                  </from>
                  <to>
                    <xdr:col>22</xdr:col>
                    <xdr:colOff>4533900</xdr:colOff>
                    <xdr:row>94</xdr:row>
                    <xdr:rowOff>1051560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6" r:id="rId1641" name="Check Box 2254">
              <controlPr defaultSize="0" autoFill="0" autoLine="0" autoPict="0">
                <anchor moveWithCells="1">
                  <from>
                    <xdr:col>24</xdr:col>
                    <xdr:colOff>38100</xdr:colOff>
                    <xdr:row>94</xdr:row>
                    <xdr:rowOff>30480</xdr:rowOff>
                  </from>
                  <to>
                    <xdr:col>24</xdr:col>
                    <xdr:colOff>4533900</xdr:colOff>
                    <xdr:row>94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2" r:id="rId1642" name="Check Box 2260">
              <controlPr defaultSize="0" autoFill="0" autoLine="0" autoPict="0">
                <anchor moveWithCells="1">
                  <from>
                    <xdr:col>8</xdr:col>
                    <xdr:colOff>60960</xdr:colOff>
                    <xdr:row>95</xdr:row>
                    <xdr:rowOff>60960</xdr:rowOff>
                  </from>
                  <to>
                    <xdr:col>8</xdr:col>
                    <xdr:colOff>754380</xdr:colOff>
                    <xdr:row>95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3" r:id="rId1643" name="Check Box 2261">
              <controlPr defaultSize="0" autoFill="0" autoLine="0" autoPict="0">
                <anchor moveWithCells="1">
                  <from>
                    <xdr:col>9</xdr:col>
                    <xdr:colOff>60960</xdr:colOff>
                    <xdr:row>95</xdr:row>
                    <xdr:rowOff>60960</xdr:rowOff>
                  </from>
                  <to>
                    <xdr:col>9</xdr:col>
                    <xdr:colOff>754380</xdr:colOff>
                    <xdr:row>95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4" r:id="rId1644" name="Check Box 2262">
              <controlPr defaultSize="0" autoFill="0" autoLine="0" autoPict="0">
                <anchor moveWithCells="1">
                  <from>
                    <xdr:col>10</xdr:col>
                    <xdr:colOff>60960</xdr:colOff>
                    <xdr:row>95</xdr:row>
                    <xdr:rowOff>60960</xdr:rowOff>
                  </from>
                  <to>
                    <xdr:col>10</xdr:col>
                    <xdr:colOff>845820</xdr:colOff>
                    <xdr:row>95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5" r:id="rId1645" name="Check Box 2263">
              <controlPr defaultSize="0" autoFill="0" autoLine="0" autoPict="0">
                <anchor moveWithCells="1">
                  <from>
                    <xdr:col>14</xdr:col>
                    <xdr:colOff>60960</xdr:colOff>
                    <xdr:row>95</xdr:row>
                    <xdr:rowOff>60960</xdr:rowOff>
                  </from>
                  <to>
                    <xdr:col>14</xdr:col>
                    <xdr:colOff>754380</xdr:colOff>
                    <xdr:row>95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7" r:id="rId1646" name="Check Box 2265">
              <controlPr defaultSize="0" autoFill="0" autoLine="0" autoPict="0">
                <anchor moveWithCells="1">
                  <from>
                    <xdr:col>18</xdr:col>
                    <xdr:colOff>38100</xdr:colOff>
                    <xdr:row>95</xdr:row>
                    <xdr:rowOff>30480</xdr:rowOff>
                  </from>
                  <to>
                    <xdr:col>18</xdr:col>
                    <xdr:colOff>4533900</xdr:colOff>
                    <xdr:row>95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8" r:id="rId1647" name="Check Box 2266">
              <controlPr defaultSize="0" autoFill="0" autoLine="0" autoPict="0">
                <anchor moveWithCells="1">
                  <from>
                    <xdr:col>18</xdr:col>
                    <xdr:colOff>38100</xdr:colOff>
                    <xdr:row>95</xdr:row>
                    <xdr:rowOff>259080</xdr:rowOff>
                  </from>
                  <to>
                    <xdr:col>18</xdr:col>
                    <xdr:colOff>4533900</xdr:colOff>
                    <xdr:row>95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9" r:id="rId1648" name="Check Box 2267">
              <controlPr defaultSize="0" autoFill="0" autoLine="0" autoPict="0">
                <anchor moveWithCells="1">
                  <from>
                    <xdr:col>18</xdr:col>
                    <xdr:colOff>30480</xdr:colOff>
                    <xdr:row>95</xdr:row>
                    <xdr:rowOff>480060</xdr:rowOff>
                  </from>
                  <to>
                    <xdr:col>18</xdr:col>
                    <xdr:colOff>4526280</xdr:colOff>
                    <xdr:row>95</xdr:row>
                    <xdr:rowOff>670560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0" r:id="rId1649" name="Check Box 2268">
              <controlPr defaultSize="0" autoFill="0" autoLine="0" autoPict="0">
                <anchor moveWithCells="1">
                  <from>
                    <xdr:col>20</xdr:col>
                    <xdr:colOff>38100</xdr:colOff>
                    <xdr:row>95</xdr:row>
                    <xdr:rowOff>30480</xdr:rowOff>
                  </from>
                  <to>
                    <xdr:col>20</xdr:col>
                    <xdr:colOff>4533900</xdr:colOff>
                    <xdr:row>95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1" r:id="rId1650" name="Check Box 2269">
              <controlPr defaultSize="0" autoFill="0" autoLine="0" autoPict="0">
                <anchor moveWithCells="1">
                  <from>
                    <xdr:col>20</xdr:col>
                    <xdr:colOff>30480</xdr:colOff>
                    <xdr:row>95</xdr:row>
                    <xdr:rowOff>251460</xdr:rowOff>
                  </from>
                  <to>
                    <xdr:col>20</xdr:col>
                    <xdr:colOff>4526280</xdr:colOff>
                    <xdr:row>95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2" r:id="rId1651" name="Check Box 2270">
              <controlPr defaultSize="0" autoFill="0" autoLine="0" autoPict="0">
                <anchor moveWithCells="1">
                  <from>
                    <xdr:col>20</xdr:col>
                    <xdr:colOff>38100</xdr:colOff>
                    <xdr:row>95</xdr:row>
                    <xdr:rowOff>464820</xdr:rowOff>
                  </from>
                  <to>
                    <xdr:col>20</xdr:col>
                    <xdr:colOff>4533900</xdr:colOff>
                    <xdr:row>95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3" r:id="rId1652" name="Check Box 2271">
              <controlPr defaultSize="0" autoFill="0" autoLine="0" autoPict="0">
                <anchor moveWithCells="1">
                  <from>
                    <xdr:col>20</xdr:col>
                    <xdr:colOff>38100</xdr:colOff>
                    <xdr:row>95</xdr:row>
                    <xdr:rowOff>685800</xdr:rowOff>
                  </from>
                  <to>
                    <xdr:col>20</xdr:col>
                    <xdr:colOff>4533900</xdr:colOff>
                    <xdr:row>95</xdr:row>
                    <xdr:rowOff>883920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4" r:id="rId1653" name="Check Box 2272">
              <controlPr defaultSize="0" autoFill="0" autoLine="0" autoPict="0">
                <anchor moveWithCells="1">
                  <from>
                    <xdr:col>20</xdr:col>
                    <xdr:colOff>38100</xdr:colOff>
                    <xdr:row>95</xdr:row>
                    <xdr:rowOff>906780</xdr:rowOff>
                  </from>
                  <to>
                    <xdr:col>20</xdr:col>
                    <xdr:colOff>4533900</xdr:colOff>
                    <xdr:row>95</xdr:row>
                    <xdr:rowOff>1097280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5" r:id="rId1654" name="Check Box 2273">
              <controlPr defaultSize="0" autoFill="0" autoLine="0" autoPict="0">
                <anchor moveWithCells="1">
                  <from>
                    <xdr:col>22</xdr:col>
                    <xdr:colOff>38100</xdr:colOff>
                    <xdr:row>95</xdr:row>
                    <xdr:rowOff>30480</xdr:rowOff>
                  </from>
                  <to>
                    <xdr:col>22</xdr:col>
                    <xdr:colOff>4533900</xdr:colOff>
                    <xdr:row>95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6" r:id="rId1655" name="Check Box 2274">
              <controlPr defaultSize="0" autoFill="0" autoLine="0" autoPict="0">
                <anchor moveWithCells="1">
                  <from>
                    <xdr:col>22</xdr:col>
                    <xdr:colOff>38100</xdr:colOff>
                    <xdr:row>95</xdr:row>
                    <xdr:rowOff>236220</xdr:rowOff>
                  </from>
                  <to>
                    <xdr:col>22</xdr:col>
                    <xdr:colOff>4533900</xdr:colOff>
                    <xdr:row>95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7" r:id="rId1656" name="Check Box 2275">
              <controlPr defaultSize="0" autoFill="0" autoLine="0" autoPict="0">
                <anchor moveWithCells="1">
                  <from>
                    <xdr:col>22</xdr:col>
                    <xdr:colOff>38100</xdr:colOff>
                    <xdr:row>95</xdr:row>
                    <xdr:rowOff>449580</xdr:rowOff>
                  </from>
                  <to>
                    <xdr:col>22</xdr:col>
                    <xdr:colOff>4533900</xdr:colOff>
                    <xdr:row>95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8" r:id="rId1657" name="Check Box 2276">
              <controlPr defaultSize="0" autoFill="0" autoLine="0" autoPict="0">
                <anchor moveWithCells="1">
                  <from>
                    <xdr:col>22</xdr:col>
                    <xdr:colOff>38100</xdr:colOff>
                    <xdr:row>95</xdr:row>
                    <xdr:rowOff>655320</xdr:rowOff>
                  </from>
                  <to>
                    <xdr:col>22</xdr:col>
                    <xdr:colOff>4533900</xdr:colOff>
                    <xdr:row>95</xdr:row>
                    <xdr:rowOff>845820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9" r:id="rId1658" name="Check Box 2277">
              <controlPr defaultSize="0" autoFill="0" autoLine="0" autoPict="0">
                <anchor moveWithCells="1">
                  <from>
                    <xdr:col>22</xdr:col>
                    <xdr:colOff>38100</xdr:colOff>
                    <xdr:row>95</xdr:row>
                    <xdr:rowOff>861060</xdr:rowOff>
                  </from>
                  <to>
                    <xdr:col>22</xdr:col>
                    <xdr:colOff>4533900</xdr:colOff>
                    <xdr:row>95</xdr:row>
                    <xdr:rowOff>1051560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0" r:id="rId1659" name="Check Box 2278">
              <controlPr defaultSize="0" autoFill="0" autoLine="0" autoPict="0">
                <anchor moveWithCells="1">
                  <from>
                    <xdr:col>24</xdr:col>
                    <xdr:colOff>38100</xdr:colOff>
                    <xdr:row>95</xdr:row>
                    <xdr:rowOff>30480</xdr:rowOff>
                  </from>
                  <to>
                    <xdr:col>24</xdr:col>
                    <xdr:colOff>4533900</xdr:colOff>
                    <xdr:row>95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6" r:id="rId1660" name="Check Box 2284">
              <controlPr defaultSize="0" autoFill="0" autoLine="0" autoPict="0">
                <anchor moveWithCells="1">
                  <from>
                    <xdr:col>8</xdr:col>
                    <xdr:colOff>60960</xdr:colOff>
                    <xdr:row>96</xdr:row>
                    <xdr:rowOff>60960</xdr:rowOff>
                  </from>
                  <to>
                    <xdr:col>8</xdr:col>
                    <xdr:colOff>754380</xdr:colOff>
                    <xdr:row>96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7" r:id="rId1661" name="Check Box 2285">
              <controlPr defaultSize="0" autoFill="0" autoLine="0" autoPict="0">
                <anchor moveWithCells="1">
                  <from>
                    <xdr:col>9</xdr:col>
                    <xdr:colOff>60960</xdr:colOff>
                    <xdr:row>96</xdr:row>
                    <xdr:rowOff>60960</xdr:rowOff>
                  </from>
                  <to>
                    <xdr:col>9</xdr:col>
                    <xdr:colOff>754380</xdr:colOff>
                    <xdr:row>96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8" r:id="rId1662" name="Check Box 2286">
              <controlPr defaultSize="0" autoFill="0" autoLine="0" autoPict="0">
                <anchor moveWithCells="1">
                  <from>
                    <xdr:col>10</xdr:col>
                    <xdr:colOff>60960</xdr:colOff>
                    <xdr:row>96</xdr:row>
                    <xdr:rowOff>60960</xdr:rowOff>
                  </from>
                  <to>
                    <xdr:col>10</xdr:col>
                    <xdr:colOff>845820</xdr:colOff>
                    <xdr:row>96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9" r:id="rId1663" name="Check Box 2287">
              <controlPr defaultSize="0" autoFill="0" autoLine="0" autoPict="0">
                <anchor moveWithCells="1">
                  <from>
                    <xdr:col>14</xdr:col>
                    <xdr:colOff>60960</xdr:colOff>
                    <xdr:row>96</xdr:row>
                    <xdr:rowOff>60960</xdr:rowOff>
                  </from>
                  <to>
                    <xdr:col>14</xdr:col>
                    <xdr:colOff>754380</xdr:colOff>
                    <xdr:row>96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1" r:id="rId1664" name="Check Box 2289">
              <controlPr defaultSize="0" autoFill="0" autoLine="0" autoPict="0">
                <anchor moveWithCells="1">
                  <from>
                    <xdr:col>18</xdr:col>
                    <xdr:colOff>38100</xdr:colOff>
                    <xdr:row>96</xdr:row>
                    <xdr:rowOff>30480</xdr:rowOff>
                  </from>
                  <to>
                    <xdr:col>18</xdr:col>
                    <xdr:colOff>4533900</xdr:colOff>
                    <xdr:row>96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2" r:id="rId1665" name="Check Box 2290">
              <controlPr defaultSize="0" autoFill="0" autoLine="0" autoPict="0">
                <anchor moveWithCells="1">
                  <from>
                    <xdr:col>18</xdr:col>
                    <xdr:colOff>38100</xdr:colOff>
                    <xdr:row>96</xdr:row>
                    <xdr:rowOff>259080</xdr:rowOff>
                  </from>
                  <to>
                    <xdr:col>18</xdr:col>
                    <xdr:colOff>4533900</xdr:colOff>
                    <xdr:row>96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3" r:id="rId1666" name="Check Box 2291">
              <controlPr defaultSize="0" autoFill="0" autoLine="0" autoPict="0">
                <anchor moveWithCells="1">
                  <from>
                    <xdr:col>18</xdr:col>
                    <xdr:colOff>30480</xdr:colOff>
                    <xdr:row>96</xdr:row>
                    <xdr:rowOff>480060</xdr:rowOff>
                  </from>
                  <to>
                    <xdr:col>18</xdr:col>
                    <xdr:colOff>4526280</xdr:colOff>
                    <xdr:row>96</xdr:row>
                    <xdr:rowOff>670560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4" r:id="rId1667" name="Check Box 2292">
              <controlPr defaultSize="0" autoFill="0" autoLine="0" autoPict="0">
                <anchor moveWithCells="1">
                  <from>
                    <xdr:col>20</xdr:col>
                    <xdr:colOff>38100</xdr:colOff>
                    <xdr:row>96</xdr:row>
                    <xdr:rowOff>30480</xdr:rowOff>
                  </from>
                  <to>
                    <xdr:col>20</xdr:col>
                    <xdr:colOff>4533900</xdr:colOff>
                    <xdr:row>96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5" r:id="rId1668" name="Check Box 2293">
              <controlPr defaultSize="0" autoFill="0" autoLine="0" autoPict="0">
                <anchor moveWithCells="1">
                  <from>
                    <xdr:col>20</xdr:col>
                    <xdr:colOff>30480</xdr:colOff>
                    <xdr:row>96</xdr:row>
                    <xdr:rowOff>251460</xdr:rowOff>
                  </from>
                  <to>
                    <xdr:col>20</xdr:col>
                    <xdr:colOff>4526280</xdr:colOff>
                    <xdr:row>96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6" r:id="rId1669" name="Check Box 2294">
              <controlPr defaultSize="0" autoFill="0" autoLine="0" autoPict="0">
                <anchor moveWithCells="1">
                  <from>
                    <xdr:col>20</xdr:col>
                    <xdr:colOff>38100</xdr:colOff>
                    <xdr:row>96</xdr:row>
                    <xdr:rowOff>464820</xdr:rowOff>
                  </from>
                  <to>
                    <xdr:col>20</xdr:col>
                    <xdr:colOff>4533900</xdr:colOff>
                    <xdr:row>96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7" r:id="rId1670" name="Check Box 2295">
              <controlPr defaultSize="0" autoFill="0" autoLine="0" autoPict="0">
                <anchor moveWithCells="1">
                  <from>
                    <xdr:col>20</xdr:col>
                    <xdr:colOff>38100</xdr:colOff>
                    <xdr:row>96</xdr:row>
                    <xdr:rowOff>685800</xdr:rowOff>
                  </from>
                  <to>
                    <xdr:col>20</xdr:col>
                    <xdr:colOff>4533900</xdr:colOff>
                    <xdr:row>96</xdr:row>
                    <xdr:rowOff>883920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8" r:id="rId1671" name="Check Box 2296">
              <controlPr defaultSize="0" autoFill="0" autoLine="0" autoPict="0">
                <anchor moveWithCells="1">
                  <from>
                    <xdr:col>20</xdr:col>
                    <xdr:colOff>38100</xdr:colOff>
                    <xdr:row>96</xdr:row>
                    <xdr:rowOff>906780</xdr:rowOff>
                  </from>
                  <to>
                    <xdr:col>20</xdr:col>
                    <xdr:colOff>4533900</xdr:colOff>
                    <xdr:row>96</xdr:row>
                    <xdr:rowOff>1097280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9" r:id="rId1672" name="Check Box 2297">
              <controlPr defaultSize="0" autoFill="0" autoLine="0" autoPict="0">
                <anchor moveWithCells="1">
                  <from>
                    <xdr:col>22</xdr:col>
                    <xdr:colOff>38100</xdr:colOff>
                    <xdr:row>96</xdr:row>
                    <xdr:rowOff>30480</xdr:rowOff>
                  </from>
                  <to>
                    <xdr:col>22</xdr:col>
                    <xdr:colOff>4533900</xdr:colOff>
                    <xdr:row>96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0" r:id="rId1673" name="Check Box 2298">
              <controlPr defaultSize="0" autoFill="0" autoLine="0" autoPict="0">
                <anchor moveWithCells="1">
                  <from>
                    <xdr:col>22</xdr:col>
                    <xdr:colOff>38100</xdr:colOff>
                    <xdr:row>96</xdr:row>
                    <xdr:rowOff>236220</xdr:rowOff>
                  </from>
                  <to>
                    <xdr:col>22</xdr:col>
                    <xdr:colOff>4533900</xdr:colOff>
                    <xdr:row>96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1" r:id="rId1674" name="Check Box 2299">
              <controlPr defaultSize="0" autoFill="0" autoLine="0" autoPict="0">
                <anchor moveWithCells="1">
                  <from>
                    <xdr:col>22</xdr:col>
                    <xdr:colOff>38100</xdr:colOff>
                    <xdr:row>96</xdr:row>
                    <xdr:rowOff>449580</xdr:rowOff>
                  </from>
                  <to>
                    <xdr:col>22</xdr:col>
                    <xdr:colOff>4533900</xdr:colOff>
                    <xdr:row>96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2" r:id="rId1675" name="Check Box 2300">
              <controlPr defaultSize="0" autoFill="0" autoLine="0" autoPict="0">
                <anchor moveWithCells="1">
                  <from>
                    <xdr:col>22</xdr:col>
                    <xdr:colOff>38100</xdr:colOff>
                    <xdr:row>96</xdr:row>
                    <xdr:rowOff>655320</xdr:rowOff>
                  </from>
                  <to>
                    <xdr:col>22</xdr:col>
                    <xdr:colOff>4533900</xdr:colOff>
                    <xdr:row>96</xdr:row>
                    <xdr:rowOff>845820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3" r:id="rId1676" name="Check Box 2301">
              <controlPr defaultSize="0" autoFill="0" autoLine="0" autoPict="0">
                <anchor moveWithCells="1">
                  <from>
                    <xdr:col>22</xdr:col>
                    <xdr:colOff>38100</xdr:colOff>
                    <xdr:row>96</xdr:row>
                    <xdr:rowOff>861060</xdr:rowOff>
                  </from>
                  <to>
                    <xdr:col>22</xdr:col>
                    <xdr:colOff>4533900</xdr:colOff>
                    <xdr:row>96</xdr:row>
                    <xdr:rowOff>1051560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4" r:id="rId1677" name="Check Box 2302">
              <controlPr defaultSize="0" autoFill="0" autoLine="0" autoPict="0">
                <anchor moveWithCells="1">
                  <from>
                    <xdr:col>24</xdr:col>
                    <xdr:colOff>38100</xdr:colOff>
                    <xdr:row>96</xdr:row>
                    <xdr:rowOff>30480</xdr:rowOff>
                  </from>
                  <to>
                    <xdr:col>24</xdr:col>
                    <xdr:colOff>4533900</xdr:colOff>
                    <xdr:row>96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0" r:id="rId1678" name="Check Box 2308">
              <controlPr defaultSize="0" autoFill="0" autoLine="0" autoPict="0">
                <anchor moveWithCells="1">
                  <from>
                    <xdr:col>8</xdr:col>
                    <xdr:colOff>60960</xdr:colOff>
                    <xdr:row>97</xdr:row>
                    <xdr:rowOff>60960</xdr:rowOff>
                  </from>
                  <to>
                    <xdr:col>8</xdr:col>
                    <xdr:colOff>754380</xdr:colOff>
                    <xdr:row>97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1" r:id="rId1679" name="Check Box 2309">
              <controlPr defaultSize="0" autoFill="0" autoLine="0" autoPict="0">
                <anchor moveWithCells="1">
                  <from>
                    <xdr:col>9</xdr:col>
                    <xdr:colOff>60960</xdr:colOff>
                    <xdr:row>97</xdr:row>
                    <xdr:rowOff>60960</xdr:rowOff>
                  </from>
                  <to>
                    <xdr:col>9</xdr:col>
                    <xdr:colOff>754380</xdr:colOff>
                    <xdr:row>97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2" r:id="rId1680" name="Check Box 2310">
              <controlPr defaultSize="0" autoFill="0" autoLine="0" autoPict="0">
                <anchor moveWithCells="1">
                  <from>
                    <xdr:col>10</xdr:col>
                    <xdr:colOff>60960</xdr:colOff>
                    <xdr:row>97</xdr:row>
                    <xdr:rowOff>60960</xdr:rowOff>
                  </from>
                  <to>
                    <xdr:col>10</xdr:col>
                    <xdr:colOff>845820</xdr:colOff>
                    <xdr:row>97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3" r:id="rId1681" name="Check Box 2311">
              <controlPr defaultSize="0" autoFill="0" autoLine="0" autoPict="0">
                <anchor moveWithCells="1">
                  <from>
                    <xdr:col>14</xdr:col>
                    <xdr:colOff>60960</xdr:colOff>
                    <xdr:row>97</xdr:row>
                    <xdr:rowOff>60960</xdr:rowOff>
                  </from>
                  <to>
                    <xdr:col>14</xdr:col>
                    <xdr:colOff>754380</xdr:colOff>
                    <xdr:row>97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5" r:id="rId1682" name="Check Box 2313">
              <controlPr defaultSize="0" autoFill="0" autoLine="0" autoPict="0">
                <anchor moveWithCells="1">
                  <from>
                    <xdr:col>18</xdr:col>
                    <xdr:colOff>38100</xdr:colOff>
                    <xdr:row>97</xdr:row>
                    <xdr:rowOff>30480</xdr:rowOff>
                  </from>
                  <to>
                    <xdr:col>18</xdr:col>
                    <xdr:colOff>4533900</xdr:colOff>
                    <xdr:row>97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6" r:id="rId1683" name="Check Box 2314">
              <controlPr defaultSize="0" autoFill="0" autoLine="0" autoPict="0">
                <anchor moveWithCells="1">
                  <from>
                    <xdr:col>18</xdr:col>
                    <xdr:colOff>38100</xdr:colOff>
                    <xdr:row>97</xdr:row>
                    <xdr:rowOff>259080</xdr:rowOff>
                  </from>
                  <to>
                    <xdr:col>18</xdr:col>
                    <xdr:colOff>4533900</xdr:colOff>
                    <xdr:row>97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7" r:id="rId1684" name="Check Box 2315">
              <controlPr defaultSize="0" autoFill="0" autoLine="0" autoPict="0">
                <anchor moveWithCells="1">
                  <from>
                    <xdr:col>18</xdr:col>
                    <xdr:colOff>30480</xdr:colOff>
                    <xdr:row>97</xdr:row>
                    <xdr:rowOff>480060</xdr:rowOff>
                  </from>
                  <to>
                    <xdr:col>18</xdr:col>
                    <xdr:colOff>4526280</xdr:colOff>
                    <xdr:row>97</xdr:row>
                    <xdr:rowOff>670560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8" r:id="rId1685" name="Check Box 2316">
              <controlPr defaultSize="0" autoFill="0" autoLine="0" autoPict="0">
                <anchor moveWithCells="1">
                  <from>
                    <xdr:col>20</xdr:col>
                    <xdr:colOff>38100</xdr:colOff>
                    <xdr:row>97</xdr:row>
                    <xdr:rowOff>30480</xdr:rowOff>
                  </from>
                  <to>
                    <xdr:col>20</xdr:col>
                    <xdr:colOff>4533900</xdr:colOff>
                    <xdr:row>97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9" r:id="rId1686" name="Check Box 2317">
              <controlPr defaultSize="0" autoFill="0" autoLine="0" autoPict="0">
                <anchor moveWithCells="1">
                  <from>
                    <xdr:col>20</xdr:col>
                    <xdr:colOff>30480</xdr:colOff>
                    <xdr:row>97</xdr:row>
                    <xdr:rowOff>251460</xdr:rowOff>
                  </from>
                  <to>
                    <xdr:col>20</xdr:col>
                    <xdr:colOff>4526280</xdr:colOff>
                    <xdr:row>97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0" r:id="rId1687" name="Check Box 2318">
              <controlPr defaultSize="0" autoFill="0" autoLine="0" autoPict="0">
                <anchor moveWithCells="1">
                  <from>
                    <xdr:col>20</xdr:col>
                    <xdr:colOff>38100</xdr:colOff>
                    <xdr:row>97</xdr:row>
                    <xdr:rowOff>464820</xdr:rowOff>
                  </from>
                  <to>
                    <xdr:col>20</xdr:col>
                    <xdr:colOff>4533900</xdr:colOff>
                    <xdr:row>97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1" r:id="rId1688" name="Check Box 2319">
              <controlPr defaultSize="0" autoFill="0" autoLine="0" autoPict="0">
                <anchor moveWithCells="1">
                  <from>
                    <xdr:col>20</xdr:col>
                    <xdr:colOff>38100</xdr:colOff>
                    <xdr:row>97</xdr:row>
                    <xdr:rowOff>685800</xdr:rowOff>
                  </from>
                  <to>
                    <xdr:col>20</xdr:col>
                    <xdr:colOff>4533900</xdr:colOff>
                    <xdr:row>97</xdr:row>
                    <xdr:rowOff>883920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2" r:id="rId1689" name="Check Box 2320">
              <controlPr defaultSize="0" autoFill="0" autoLine="0" autoPict="0">
                <anchor moveWithCells="1">
                  <from>
                    <xdr:col>20</xdr:col>
                    <xdr:colOff>38100</xdr:colOff>
                    <xdr:row>97</xdr:row>
                    <xdr:rowOff>906780</xdr:rowOff>
                  </from>
                  <to>
                    <xdr:col>20</xdr:col>
                    <xdr:colOff>4533900</xdr:colOff>
                    <xdr:row>97</xdr:row>
                    <xdr:rowOff>1097280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3" r:id="rId1690" name="Check Box 2321">
              <controlPr defaultSize="0" autoFill="0" autoLine="0" autoPict="0">
                <anchor moveWithCells="1">
                  <from>
                    <xdr:col>22</xdr:col>
                    <xdr:colOff>38100</xdr:colOff>
                    <xdr:row>97</xdr:row>
                    <xdr:rowOff>30480</xdr:rowOff>
                  </from>
                  <to>
                    <xdr:col>22</xdr:col>
                    <xdr:colOff>4533900</xdr:colOff>
                    <xdr:row>97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4" r:id="rId1691" name="Check Box 2322">
              <controlPr defaultSize="0" autoFill="0" autoLine="0" autoPict="0">
                <anchor moveWithCells="1">
                  <from>
                    <xdr:col>22</xdr:col>
                    <xdr:colOff>38100</xdr:colOff>
                    <xdr:row>97</xdr:row>
                    <xdr:rowOff>236220</xdr:rowOff>
                  </from>
                  <to>
                    <xdr:col>22</xdr:col>
                    <xdr:colOff>4533900</xdr:colOff>
                    <xdr:row>97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5" r:id="rId1692" name="Check Box 2323">
              <controlPr defaultSize="0" autoFill="0" autoLine="0" autoPict="0">
                <anchor moveWithCells="1">
                  <from>
                    <xdr:col>22</xdr:col>
                    <xdr:colOff>38100</xdr:colOff>
                    <xdr:row>97</xdr:row>
                    <xdr:rowOff>449580</xdr:rowOff>
                  </from>
                  <to>
                    <xdr:col>22</xdr:col>
                    <xdr:colOff>4533900</xdr:colOff>
                    <xdr:row>97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6" r:id="rId1693" name="Check Box 2324">
              <controlPr defaultSize="0" autoFill="0" autoLine="0" autoPict="0">
                <anchor moveWithCells="1">
                  <from>
                    <xdr:col>22</xdr:col>
                    <xdr:colOff>38100</xdr:colOff>
                    <xdr:row>97</xdr:row>
                    <xdr:rowOff>655320</xdr:rowOff>
                  </from>
                  <to>
                    <xdr:col>22</xdr:col>
                    <xdr:colOff>4533900</xdr:colOff>
                    <xdr:row>97</xdr:row>
                    <xdr:rowOff>845820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7" r:id="rId1694" name="Check Box 2325">
              <controlPr defaultSize="0" autoFill="0" autoLine="0" autoPict="0">
                <anchor moveWithCells="1">
                  <from>
                    <xdr:col>22</xdr:col>
                    <xdr:colOff>38100</xdr:colOff>
                    <xdr:row>97</xdr:row>
                    <xdr:rowOff>861060</xdr:rowOff>
                  </from>
                  <to>
                    <xdr:col>22</xdr:col>
                    <xdr:colOff>4533900</xdr:colOff>
                    <xdr:row>97</xdr:row>
                    <xdr:rowOff>1051560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8" r:id="rId1695" name="Check Box 2326">
              <controlPr defaultSize="0" autoFill="0" autoLine="0" autoPict="0">
                <anchor moveWithCells="1">
                  <from>
                    <xdr:col>24</xdr:col>
                    <xdr:colOff>38100</xdr:colOff>
                    <xdr:row>97</xdr:row>
                    <xdr:rowOff>30480</xdr:rowOff>
                  </from>
                  <to>
                    <xdr:col>24</xdr:col>
                    <xdr:colOff>4533900</xdr:colOff>
                    <xdr:row>97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4" r:id="rId1696" name="Check Box 2332">
              <controlPr defaultSize="0" autoFill="0" autoLine="0" autoPict="0">
                <anchor moveWithCells="1">
                  <from>
                    <xdr:col>8</xdr:col>
                    <xdr:colOff>60960</xdr:colOff>
                    <xdr:row>98</xdr:row>
                    <xdr:rowOff>60960</xdr:rowOff>
                  </from>
                  <to>
                    <xdr:col>8</xdr:col>
                    <xdr:colOff>754380</xdr:colOff>
                    <xdr:row>98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5" r:id="rId1697" name="Check Box 2333">
              <controlPr defaultSize="0" autoFill="0" autoLine="0" autoPict="0">
                <anchor moveWithCells="1">
                  <from>
                    <xdr:col>9</xdr:col>
                    <xdr:colOff>60960</xdr:colOff>
                    <xdr:row>98</xdr:row>
                    <xdr:rowOff>60960</xdr:rowOff>
                  </from>
                  <to>
                    <xdr:col>9</xdr:col>
                    <xdr:colOff>754380</xdr:colOff>
                    <xdr:row>98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6" r:id="rId1698" name="Check Box 2334">
              <controlPr defaultSize="0" autoFill="0" autoLine="0" autoPict="0">
                <anchor moveWithCells="1">
                  <from>
                    <xdr:col>10</xdr:col>
                    <xdr:colOff>60960</xdr:colOff>
                    <xdr:row>98</xdr:row>
                    <xdr:rowOff>60960</xdr:rowOff>
                  </from>
                  <to>
                    <xdr:col>10</xdr:col>
                    <xdr:colOff>845820</xdr:colOff>
                    <xdr:row>98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7" r:id="rId1699" name="Check Box 2335">
              <controlPr defaultSize="0" autoFill="0" autoLine="0" autoPict="0">
                <anchor moveWithCells="1">
                  <from>
                    <xdr:col>14</xdr:col>
                    <xdr:colOff>60960</xdr:colOff>
                    <xdr:row>98</xdr:row>
                    <xdr:rowOff>60960</xdr:rowOff>
                  </from>
                  <to>
                    <xdr:col>14</xdr:col>
                    <xdr:colOff>754380</xdr:colOff>
                    <xdr:row>98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9" r:id="rId1700" name="Check Box 2337">
              <controlPr defaultSize="0" autoFill="0" autoLine="0" autoPict="0">
                <anchor moveWithCells="1">
                  <from>
                    <xdr:col>18</xdr:col>
                    <xdr:colOff>38100</xdr:colOff>
                    <xdr:row>98</xdr:row>
                    <xdr:rowOff>30480</xdr:rowOff>
                  </from>
                  <to>
                    <xdr:col>18</xdr:col>
                    <xdr:colOff>4533900</xdr:colOff>
                    <xdr:row>98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0" r:id="rId1701" name="Check Box 2338">
              <controlPr defaultSize="0" autoFill="0" autoLine="0" autoPict="0">
                <anchor moveWithCells="1">
                  <from>
                    <xdr:col>18</xdr:col>
                    <xdr:colOff>38100</xdr:colOff>
                    <xdr:row>98</xdr:row>
                    <xdr:rowOff>259080</xdr:rowOff>
                  </from>
                  <to>
                    <xdr:col>18</xdr:col>
                    <xdr:colOff>4533900</xdr:colOff>
                    <xdr:row>98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1" r:id="rId1702" name="Check Box 2339">
              <controlPr defaultSize="0" autoFill="0" autoLine="0" autoPict="0">
                <anchor moveWithCells="1">
                  <from>
                    <xdr:col>18</xdr:col>
                    <xdr:colOff>30480</xdr:colOff>
                    <xdr:row>98</xdr:row>
                    <xdr:rowOff>480060</xdr:rowOff>
                  </from>
                  <to>
                    <xdr:col>18</xdr:col>
                    <xdr:colOff>4526280</xdr:colOff>
                    <xdr:row>98</xdr:row>
                    <xdr:rowOff>670560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2" r:id="rId1703" name="Check Box 2340">
              <controlPr defaultSize="0" autoFill="0" autoLine="0" autoPict="0">
                <anchor moveWithCells="1">
                  <from>
                    <xdr:col>20</xdr:col>
                    <xdr:colOff>38100</xdr:colOff>
                    <xdr:row>98</xdr:row>
                    <xdr:rowOff>30480</xdr:rowOff>
                  </from>
                  <to>
                    <xdr:col>20</xdr:col>
                    <xdr:colOff>4533900</xdr:colOff>
                    <xdr:row>98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3" r:id="rId1704" name="Check Box 2341">
              <controlPr defaultSize="0" autoFill="0" autoLine="0" autoPict="0">
                <anchor moveWithCells="1">
                  <from>
                    <xdr:col>20</xdr:col>
                    <xdr:colOff>30480</xdr:colOff>
                    <xdr:row>98</xdr:row>
                    <xdr:rowOff>251460</xdr:rowOff>
                  </from>
                  <to>
                    <xdr:col>20</xdr:col>
                    <xdr:colOff>4526280</xdr:colOff>
                    <xdr:row>98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4" r:id="rId1705" name="Check Box 2342">
              <controlPr defaultSize="0" autoFill="0" autoLine="0" autoPict="0">
                <anchor moveWithCells="1">
                  <from>
                    <xdr:col>20</xdr:col>
                    <xdr:colOff>38100</xdr:colOff>
                    <xdr:row>98</xdr:row>
                    <xdr:rowOff>464820</xdr:rowOff>
                  </from>
                  <to>
                    <xdr:col>20</xdr:col>
                    <xdr:colOff>4533900</xdr:colOff>
                    <xdr:row>98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5" r:id="rId1706" name="Check Box 2343">
              <controlPr defaultSize="0" autoFill="0" autoLine="0" autoPict="0">
                <anchor moveWithCells="1">
                  <from>
                    <xdr:col>20</xdr:col>
                    <xdr:colOff>38100</xdr:colOff>
                    <xdr:row>98</xdr:row>
                    <xdr:rowOff>685800</xdr:rowOff>
                  </from>
                  <to>
                    <xdr:col>20</xdr:col>
                    <xdr:colOff>4533900</xdr:colOff>
                    <xdr:row>98</xdr:row>
                    <xdr:rowOff>883920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6" r:id="rId1707" name="Check Box 2344">
              <controlPr defaultSize="0" autoFill="0" autoLine="0" autoPict="0">
                <anchor moveWithCells="1">
                  <from>
                    <xdr:col>20</xdr:col>
                    <xdr:colOff>38100</xdr:colOff>
                    <xdr:row>98</xdr:row>
                    <xdr:rowOff>906780</xdr:rowOff>
                  </from>
                  <to>
                    <xdr:col>20</xdr:col>
                    <xdr:colOff>4533900</xdr:colOff>
                    <xdr:row>98</xdr:row>
                    <xdr:rowOff>1097280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7" r:id="rId1708" name="Check Box 2345">
              <controlPr defaultSize="0" autoFill="0" autoLine="0" autoPict="0">
                <anchor moveWithCells="1">
                  <from>
                    <xdr:col>22</xdr:col>
                    <xdr:colOff>38100</xdr:colOff>
                    <xdr:row>98</xdr:row>
                    <xdr:rowOff>30480</xdr:rowOff>
                  </from>
                  <to>
                    <xdr:col>22</xdr:col>
                    <xdr:colOff>4533900</xdr:colOff>
                    <xdr:row>98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8" r:id="rId1709" name="Check Box 2346">
              <controlPr defaultSize="0" autoFill="0" autoLine="0" autoPict="0">
                <anchor moveWithCells="1">
                  <from>
                    <xdr:col>22</xdr:col>
                    <xdr:colOff>38100</xdr:colOff>
                    <xdr:row>98</xdr:row>
                    <xdr:rowOff>236220</xdr:rowOff>
                  </from>
                  <to>
                    <xdr:col>22</xdr:col>
                    <xdr:colOff>4533900</xdr:colOff>
                    <xdr:row>98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9" r:id="rId1710" name="Check Box 2347">
              <controlPr defaultSize="0" autoFill="0" autoLine="0" autoPict="0">
                <anchor moveWithCells="1">
                  <from>
                    <xdr:col>22</xdr:col>
                    <xdr:colOff>38100</xdr:colOff>
                    <xdr:row>98</xdr:row>
                    <xdr:rowOff>449580</xdr:rowOff>
                  </from>
                  <to>
                    <xdr:col>22</xdr:col>
                    <xdr:colOff>4533900</xdr:colOff>
                    <xdr:row>98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0" r:id="rId1711" name="Check Box 2348">
              <controlPr defaultSize="0" autoFill="0" autoLine="0" autoPict="0">
                <anchor moveWithCells="1">
                  <from>
                    <xdr:col>22</xdr:col>
                    <xdr:colOff>38100</xdr:colOff>
                    <xdr:row>98</xdr:row>
                    <xdr:rowOff>655320</xdr:rowOff>
                  </from>
                  <to>
                    <xdr:col>22</xdr:col>
                    <xdr:colOff>4533900</xdr:colOff>
                    <xdr:row>98</xdr:row>
                    <xdr:rowOff>845820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1" r:id="rId1712" name="Check Box 2349">
              <controlPr defaultSize="0" autoFill="0" autoLine="0" autoPict="0">
                <anchor moveWithCells="1">
                  <from>
                    <xdr:col>22</xdr:col>
                    <xdr:colOff>38100</xdr:colOff>
                    <xdr:row>98</xdr:row>
                    <xdr:rowOff>861060</xdr:rowOff>
                  </from>
                  <to>
                    <xdr:col>22</xdr:col>
                    <xdr:colOff>4533900</xdr:colOff>
                    <xdr:row>98</xdr:row>
                    <xdr:rowOff>1051560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2" r:id="rId1713" name="Check Box 2350">
              <controlPr defaultSize="0" autoFill="0" autoLine="0" autoPict="0">
                <anchor moveWithCells="1">
                  <from>
                    <xdr:col>24</xdr:col>
                    <xdr:colOff>38100</xdr:colOff>
                    <xdr:row>98</xdr:row>
                    <xdr:rowOff>30480</xdr:rowOff>
                  </from>
                  <to>
                    <xdr:col>24</xdr:col>
                    <xdr:colOff>4533900</xdr:colOff>
                    <xdr:row>98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" r:id="rId1714" name="Check Box 2356">
              <controlPr defaultSize="0" autoFill="0" autoLine="0" autoPict="0">
                <anchor moveWithCells="1">
                  <from>
                    <xdr:col>8</xdr:col>
                    <xdr:colOff>60960</xdr:colOff>
                    <xdr:row>99</xdr:row>
                    <xdr:rowOff>60960</xdr:rowOff>
                  </from>
                  <to>
                    <xdr:col>8</xdr:col>
                    <xdr:colOff>754380</xdr:colOff>
                    <xdr:row>99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9" r:id="rId1715" name="Check Box 2357">
              <controlPr defaultSize="0" autoFill="0" autoLine="0" autoPict="0">
                <anchor moveWithCells="1">
                  <from>
                    <xdr:col>9</xdr:col>
                    <xdr:colOff>60960</xdr:colOff>
                    <xdr:row>99</xdr:row>
                    <xdr:rowOff>60960</xdr:rowOff>
                  </from>
                  <to>
                    <xdr:col>9</xdr:col>
                    <xdr:colOff>754380</xdr:colOff>
                    <xdr:row>99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0" r:id="rId1716" name="Check Box 2358">
              <controlPr defaultSize="0" autoFill="0" autoLine="0" autoPict="0">
                <anchor moveWithCells="1">
                  <from>
                    <xdr:col>10</xdr:col>
                    <xdr:colOff>60960</xdr:colOff>
                    <xdr:row>99</xdr:row>
                    <xdr:rowOff>60960</xdr:rowOff>
                  </from>
                  <to>
                    <xdr:col>10</xdr:col>
                    <xdr:colOff>845820</xdr:colOff>
                    <xdr:row>99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1" r:id="rId1717" name="Check Box 2359">
              <controlPr defaultSize="0" autoFill="0" autoLine="0" autoPict="0">
                <anchor moveWithCells="1">
                  <from>
                    <xdr:col>14</xdr:col>
                    <xdr:colOff>60960</xdr:colOff>
                    <xdr:row>99</xdr:row>
                    <xdr:rowOff>60960</xdr:rowOff>
                  </from>
                  <to>
                    <xdr:col>14</xdr:col>
                    <xdr:colOff>754380</xdr:colOff>
                    <xdr:row>99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3" r:id="rId1718" name="Check Box 2361">
              <controlPr defaultSize="0" autoFill="0" autoLine="0" autoPict="0">
                <anchor moveWithCells="1">
                  <from>
                    <xdr:col>18</xdr:col>
                    <xdr:colOff>38100</xdr:colOff>
                    <xdr:row>99</xdr:row>
                    <xdr:rowOff>30480</xdr:rowOff>
                  </from>
                  <to>
                    <xdr:col>18</xdr:col>
                    <xdr:colOff>4533900</xdr:colOff>
                    <xdr:row>99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4" r:id="rId1719" name="Check Box 2362">
              <controlPr defaultSize="0" autoFill="0" autoLine="0" autoPict="0">
                <anchor moveWithCells="1">
                  <from>
                    <xdr:col>18</xdr:col>
                    <xdr:colOff>38100</xdr:colOff>
                    <xdr:row>99</xdr:row>
                    <xdr:rowOff>259080</xdr:rowOff>
                  </from>
                  <to>
                    <xdr:col>18</xdr:col>
                    <xdr:colOff>4533900</xdr:colOff>
                    <xdr:row>99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5" r:id="rId1720" name="Check Box 2363">
              <controlPr defaultSize="0" autoFill="0" autoLine="0" autoPict="0">
                <anchor moveWithCells="1">
                  <from>
                    <xdr:col>18</xdr:col>
                    <xdr:colOff>30480</xdr:colOff>
                    <xdr:row>99</xdr:row>
                    <xdr:rowOff>480060</xdr:rowOff>
                  </from>
                  <to>
                    <xdr:col>18</xdr:col>
                    <xdr:colOff>4526280</xdr:colOff>
                    <xdr:row>99</xdr:row>
                    <xdr:rowOff>670560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6" r:id="rId1721" name="Check Box 2364">
              <controlPr defaultSize="0" autoFill="0" autoLine="0" autoPict="0">
                <anchor moveWithCells="1">
                  <from>
                    <xdr:col>20</xdr:col>
                    <xdr:colOff>38100</xdr:colOff>
                    <xdr:row>99</xdr:row>
                    <xdr:rowOff>30480</xdr:rowOff>
                  </from>
                  <to>
                    <xdr:col>20</xdr:col>
                    <xdr:colOff>4533900</xdr:colOff>
                    <xdr:row>99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7" r:id="rId1722" name="Check Box 2365">
              <controlPr defaultSize="0" autoFill="0" autoLine="0" autoPict="0">
                <anchor moveWithCells="1">
                  <from>
                    <xdr:col>20</xdr:col>
                    <xdr:colOff>30480</xdr:colOff>
                    <xdr:row>99</xdr:row>
                    <xdr:rowOff>251460</xdr:rowOff>
                  </from>
                  <to>
                    <xdr:col>20</xdr:col>
                    <xdr:colOff>4526280</xdr:colOff>
                    <xdr:row>99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8" r:id="rId1723" name="Check Box 2366">
              <controlPr defaultSize="0" autoFill="0" autoLine="0" autoPict="0">
                <anchor moveWithCells="1">
                  <from>
                    <xdr:col>20</xdr:col>
                    <xdr:colOff>38100</xdr:colOff>
                    <xdr:row>99</xdr:row>
                    <xdr:rowOff>464820</xdr:rowOff>
                  </from>
                  <to>
                    <xdr:col>20</xdr:col>
                    <xdr:colOff>4533900</xdr:colOff>
                    <xdr:row>99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9" r:id="rId1724" name="Check Box 2367">
              <controlPr defaultSize="0" autoFill="0" autoLine="0" autoPict="0">
                <anchor moveWithCells="1">
                  <from>
                    <xdr:col>20</xdr:col>
                    <xdr:colOff>38100</xdr:colOff>
                    <xdr:row>99</xdr:row>
                    <xdr:rowOff>685800</xdr:rowOff>
                  </from>
                  <to>
                    <xdr:col>20</xdr:col>
                    <xdr:colOff>4533900</xdr:colOff>
                    <xdr:row>99</xdr:row>
                    <xdr:rowOff>883920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0" r:id="rId1725" name="Check Box 2368">
              <controlPr defaultSize="0" autoFill="0" autoLine="0" autoPict="0">
                <anchor moveWithCells="1">
                  <from>
                    <xdr:col>20</xdr:col>
                    <xdr:colOff>38100</xdr:colOff>
                    <xdr:row>99</xdr:row>
                    <xdr:rowOff>906780</xdr:rowOff>
                  </from>
                  <to>
                    <xdr:col>20</xdr:col>
                    <xdr:colOff>4533900</xdr:colOff>
                    <xdr:row>99</xdr:row>
                    <xdr:rowOff>1097280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1" r:id="rId1726" name="Check Box 2369">
              <controlPr defaultSize="0" autoFill="0" autoLine="0" autoPict="0">
                <anchor moveWithCells="1">
                  <from>
                    <xdr:col>22</xdr:col>
                    <xdr:colOff>38100</xdr:colOff>
                    <xdr:row>99</xdr:row>
                    <xdr:rowOff>30480</xdr:rowOff>
                  </from>
                  <to>
                    <xdr:col>22</xdr:col>
                    <xdr:colOff>4533900</xdr:colOff>
                    <xdr:row>99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2" r:id="rId1727" name="Check Box 2370">
              <controlPr defaultSize="0" autoFill="0" autoLine="0" autoPict="0">
                <anchor moveWithCells="1">
                  <from>
                    <xdr:col>22</xdr:col>
                    <xdr:colOff>38100</xdr:colOff>
                    <xdr:row>99</xdr:row>
                    <xdr:rowOff>236220</xdr:rowOff>
                  </from>
                  <to>
                    <xdr:col>22</xdr:col>
                    <xdr:colOff>4533900</xdr:colOff>
                    <xdr:row>99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3" r:id="rId1728" name="Check Box 2371">
              <controlPr defaultSize="0" autoFill="0" autoLine="0" autoPict="0">
                <anchor moveWithCells="1">
                  <from>
                    <xdr:col>22</xdr:col>
                    <xdr:colOff>38100</xdr:colOff>
                    <xdr:row>99</xdr:row>
                    <xdr:rowOff>449580</xdr:rowOff>
                  </from>
                  <to>
                    <xdr:col>22</xdr:col>
                    <xdr:colOff>4533900</xdr:colOff>
                    <xdr:row>99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4" r:id="rId1729" name="Check Box 2372">
              <controlPr defaultSize="0" autoFill="0" autoLine="0" autoPict="0">
                <anchor moveWithCells="1">
                  <from>
                    <xdr:col>22</xdr:col>
                    <xdr:colOff>38100</xdr:colOff>
                    <xdr:row>99</xdr:row>
                    <xdr:rowOff>655320</xdr:rowOff>
                  </from>
                  <to>
                    <xdr:col>22</xdr:col>
                    <xdr:colOff>4533900</xdr:colOff>
                    <xdr:row>99</xdr:row>
                    <xdr:rowOff>845820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5" r:id="rId1730" name="Check Box 2373">
              <controlPr defaultSize="0" autoFill="0" autoLine="0" autoPict="0">
                <anchor moveWithCells="1">
                  <from>
                    <xdr:col>22</xdr:col>
                    <xdr:colOff>38100</xdr:colOff>
                    <xdr:row>99</xdr:row>
                    <xdr:rowOff>861060</xdr:rowOff>
                  </from>
                  <to>
                    <xdr:col>22</xdr:col>
                    <xdr:colOff>4533900</xdr:colOff>
                    <xdr:row>99</xdr:row>
                    <xdr:rowOff>1051560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6" r:id="rId1731" name="Check Box 2374">
              <controlPr defaultSize="0" autoFill="0" autoLine="0" autoPict="0">
                <anchor moveWithCells="1">
                  <from>
                    <xdr:col>24</xdr:col>
                    <xdr:colOff>38100</xdr:colOff>
                    <xdr:row>99</xdr:row>
                    <xdr:rowOff>30480</xdr:rowOff>
                  </from>
                  <to>
                    <xdr:col>24</xdr:col>
                    <xdr:colOff>4533900</xdr:colOff>
                    <xdr:row>99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2" r:id="rId1732" name="Check Box 2380">
              <controlPr defaultSize="0" autoFill="0" autoLine="0" autoPict="0">
                <anchor moveWithCells="1">
                  <from>
                    <xdr:col>8</xdr:col>
                    <xdr:colOff>60960</xdr:colOff>
                    <xdr:row>100</xdr:row>
                    <xdr:rowOff>60960</xdr:rowOff>
                  </from>
                  <to>
                    <xdr:col>8</xdr:col>
                    <xdr:colOff>754380</xdr:colOff>
                    <xdr:row>100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3" r:id="rId1733" name="Check Box 2381">
              <controlPr defaultSize="0" autoFill="0" autoLine="0" autoPict="0">
                <anchor moveWithCells="1">
                  <from>
                    <xdr:col>9</xdr:col>
                    <xdr:colOff>60960</xdr:colOff>
                    <xdr:row>100</xdr:row>
                    <xdr:rowOff>60960</xdr:rowOff>
                  </from>
                  <to>
                    <xdr:col>9</xdr:col>
                    <xdr:colOff>754380</xdr:colOff>
                    <xdr:row>100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4" r:id="rId1734" name="Check Box 2382">
              <controlPr defaultSize="0" autoFill="0" autoLine="0" autoPict="0">
                <anchor moveWithCells="1">
                  <from>
                    <xdr:col>10</xdr:col>
                    <xdr:colOff>60960</xdr:colOff>
                    <xdr:row>100</xdr:row>
                    <xdr:rowOff>60960</xdr:rowOff>
                  </from>
                  <to>
                    <xdr:col>10</xdr:col>
                    <xdr:colOff>845820</xdr:colOff>
                    <xdr:row>100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5" r:id="rId1735" name="Check Box 2383">
              <controlPr defaultSize="0" autoFill="0" autoLine="0" autoPict="0">
                <anchor moveWithCells="1">
                  <from>
                    <xdr:col>14</xdr:col>
                    <xdr:colOff>60960</xdr:colOff>
                    <xdr:row>100</xdr:row>
                    <xdr:rowOff>60960</xdr:rowOff>
                  </from>
                  <to>
                    <xdr:col>14</xdr:col>
                    <xdr:colOff>754380</xdr:colOff>
                    <xdr:row>100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7" r:id="rId1736" name="Check Box 2385">
              <controlPr defaultSize="0" autoFill="0" autoLine="0" autoPict="0">
                <anchor moveWithCells="1">
                  <from>
                    <xdr:col>18</xdr:col>
                    <xdr:colOff>38100</xdr:colOff>
                    <xdr:row>100</xdr:row>
                    <xdr:rowOff>30480</xdr:rowOff>
                  </from>
                  <to>
                    <xdr:col>18</xdr:col>
                    <xdr:colOff>4533900</xdr:colOff>
                    <xdr:row>100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" r:id="rId1737" name="Check Box 2386">
              <controlPr defaultSize="0" autoFill="0" autoLine="0" autoPict="0">
                <anchor moveWithCells="1">
                  <from>
                    <xdr:col>18</xdr:col>
                    <xdr:colOff>38100</xdr:colOff>
                    <xdr:row>100</xdr:row>
                    <xdr:rowOff>259080</xdr:rowOff>
                  </from>
                  <to>
                    <xdr:col>18</xdr:col>
                    <xdr:colOff>4533900</xdr:colOff>
                    <xdr:row>100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9" r:id="rId1738" name="Check Box 2387">
              <controlPr defaultSize="0" autoFill="0" autoLine="0" autoPict="0">
                <anchor moveWithCells="1">
                  <from>
                    <xdr:col>18</xdr:col>
                    <xdr:colOff>30480</xdr:colOff>
                    <xdr:row>100</xdr:row>
                    <xdr:rowOff>480060</xdr:rowOff>
                  </from>
                  <to>
                    <xdr:col>18</xdr:col>
                    <xdr:colOff>4526280</xdr:colOff>
                    <xdr:row>100</xdr:row>
                    <xdr:rowOff>670560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0" r:id="rId1739" name="Check Box 2388">
              <controlPr defaultSize="0" autoFill="0" autoLine="0" autoPict="0">
                <anchor moveWithCells="1">
                  <from>
                    <xdr:col>20</xdr:col>
                    <xdr:colOff>38100</xdr:colOff>
                    <xdr:row>100</xdr:row>
                    <xdr:rowOff>30480</xdr:rowOff>
                  </from>
                  <to>
                    <xdr:col>20</xdr:col>
                    <xdr:colOff>4533900</xdr:colOff>
                    <xdr:row>100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1" r:id="rId1740" name="Check Box 2389">
              <controlPr defaultSize="0" autoFill="0" autoLine="0" autoPict="0">
                <anchor moveWithCells="1">
                  <from>
                    <xdr:col>20</xdr:col>
                    <xdr:colOff>30480</xdr:colOff>
                    <xdr:row>100</xdr:row>
                    <xdr:rowOff>251460</xdr:rowOff>
                  </from>
                  <to>
                    <xdr:col>20</xdr:col>
                    <xdr:colOff>4526280</xdr:colOff>
                    <xdr:row>100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2" r:id="rId1741" name="Check Box 2390">
              <controlPr defaultSize="0" autoFill="0" autoLine="0" autoPict="0">
                <anchor moveWithCells="1">
                  <from>
                    <xdr:col>20</xdr:col>
                    <xdr:colOff>38100</xdr:colOff>
                    <xdr:row>100</xdr:row>
                    <xdr:rowOff>464820</xdr:rowOff>
                  </from>
                  <to>
                    <xdr:col>20</xdr:col>
                    <xdr:colOff>4533900</xdr:colOff>
                    <xdr:row>100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3" r:id="rId1742" name="Check Box 2391">
              <controlPr defaultSize="0" autoFill="0" autoLine="0" autoPict="0">
                <anchor moveWithCells="1">
                  <from>
                    <xdr:col>20</xdr:col>
                    <xdr:colOff>38100</xdr:colOff>
                    <xdr:row>100</xdr:row>
                    <xdr:rowOff>685800</xdr:rowOff>
                  </from>
                  <to>
                    <xdr:col>20</xdr:col>
                    <xdr:colOff>4533900</xdr:colOff>
                    <xdr:row>100</xdr:row>
                    <xdr:rowOff>883920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4" r:id="rId1743" name="Check Box 2392">
              <controlPr defaultSize="0" autoFill="0" autoLine="0" autoPict="0">
                <anchor moveWithCells="1">
                  <from>
                    <xdr:col>20</xdr:col>
                    <xdr:colOff>38100</xdr:colOff>
                    <xdr:row>100</xdr:row>
                    <xdr:rowOff>906780</xdr:rowOff>
                  </from>
                  <to>
                    <xdr:col>20</xdr:col>
                    <xdr:colOff>4533900</xdr:colOff>
                    <xdr:row>100</xdr:row>
                    <xdr:rowOff>1097280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5" r:id="rId1744" name="Check Box 2393">
              <controlPr defaultSize="0" autoFill="0" autoLine="0" autoPict="0">
                <anchor moveWithCells="1">
                  <from>
                    <xdr:col>22</xdr:col>
                    <xdr:colOff>38100</xdr:colOff>
                    <xdr:row>100</xdr:row>
                    <xdr:rowOff>30480</xdr:rowOff>
                  </from>
                  <to>
                    <xdr:col>22</xdr:col>
                    <xdr:colOff>4533900</xdr:colOff>
                    <xdr:row>100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6" r:id="rId1745" name="Check Box 2394">
              <controlPr defaultSize="0" autoFill="0" autoLine="0" autoPict="0">
                <anchor moveWithCells="1">
                  <from>
                    <xdr:col>22</xdr:col>
                    <xdr:colOff>38100</xdr:colOff>
                    <xdr:row>100</xdr:row>
                    <xdr:rowOff>236220</xdr:rowOff>
                  </from>
                  <to>
                    <xdr:col>22</xdr:col>
                    <xdr:colOff>4533900</xdr:colOff>
                    <xdr:row>100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7" r:id="rId1746" name="Check Box 2395">
              <controlPr defaultSize="0" autoFill="0" autoLine="0" autoPict="0">
                <anchor moveWithCells="1">
                  <from>
                    <xdr:col>22</xdr:col>
                    <xdr:colOff>38100</xdr:colOff>
                    <xdr:row>100</xdr:row>
                    <xdr:rowOff>449580</xdr:rowOff>
                  </from>
                  <to>
                    <xdr:col>22</xdr:col>
                    <xdr:colOff>4533900</xdr:colOff>
                    <xdr:row>100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8" r:id="rId1747" name="Check Box 2396">
              <controlPr defaultSize="0" autoFill="0" autoLine="0" autoPict="0">
                <anchor moveWithCells="1">
                  <from>
                    <xdr:col>22</xdr:col>
                    <xdr:colOff>38100</xdr:colOff>
                    <xdr:row>100</xdr:row>
                    <xdr:rowOff>655320</xdr:rowOff>
                  </from>
                  <to>
                    <xdr:col>22</xdr:col>
                    <xdr:colOff>4533900</xdr:colOff>
                    <xdr:row>100</xdr:row>
                    <xdr:rowOff>845820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9" r:id="rId1748" name="Check Box 2397">
              <controlPr defaultSize="0" autoFill="0" autoLine="0" autoPict="0">
                <anchor moveWithCells="1">
                  <from>
                    <xdr:col>22</xdr:col>
                    <xdr:colOff>38100</xdr:colOff>
                    <xdr:row>100</xdr:row>
                    <xdr:rowOff>861060</xdr:rowOff>
                  </from>
                  <to>
                    <xdr:col>22</xdr:col>
                    <xdr:colOff>4533900</xdr:colOff>
                    <xdr:row>100</xdr:row>
                    <xdr:rowOff>1051560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0" r:id="rId1749" name="Check Box 2398">
              <controlPr defaultSize="0" autoFill="0" autoLine="0" autoPict="0">
                <anchor moveWithCells="1">
                  <from>
                    <xdr:col>24</xdr:col>
                    <xdr:colOff>38100</xdr:colOff>
                    <xdr:row>100</xdr:row>
                    <xdr:rowOff>30480</xdr:rowOff>
                  </from>
                  <to>
                    <xdr:col>24</xdr:col>
                    <xdr:colOff>4533900</xdr:colOff>
                    <xdr:row>100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6" r:id="rId1750" name="Check Box 2404">
              <controlPr defaultSize="0" autoFill="0" autoLine="0" autoPict="0">
                <anchor moveWithCells="1">
                  <from>
                    <xdr:col>8</xdr:col>
                    <xdr:colOff>60960</xdr:colOff>
                    <xdr:row>101</xdr:row>
                    <xdr:rowOff>60960</xdr:rowOff>
                  </from>
                  <to>
                    <xdr:col>8</xdr:col>
                    <xdr:colOff>754380</xdr:colOff>
                    <xdr:row>101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7" r:id="rId1751" name="Check Box 2405">
              <controlPr defaultSize="0" autoFill="0" autoLine="0" autoPict="0">
                <anchor moveWithCells="1">
                  <from>
                    <xdr:col>9</xdr:col>
                    <xdr:colOff>60960</xdr:colOff>
                    <xdr:row>101</xdr:row>
                    <xdr:rowOff>60960</xdr:rowOff>
                  </from>
                  <to>
                    <xdr:col>9</xdr:col>
                    <xdr:colOff>754380</xdr:colOff>
                    <xdr:row>101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8" r:id="rId1752" name="Check Box 2406">
              <controlPr defaultSize="0" autoFill="0" autoLine="0" autoPict="0">
                <anchor moveWithCells="1">
                  <from>
                    <xdr:col>10</xdr:col>
                    <xdr:colOff>60960</xdr:colOff>
                    <xdr:row>101</xdr:row>
                    <xdr:rowOff>60960</xdr:rowOff>
                  </from>
                  <to>
                    <xdr:col>10</xdr:col>
                    <xdr:colOff>845820</xdr:colOff>
                    <xdr:row>101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9" r:id="rId1753" name="Check Box 2407">
              <controlPr defaultSize="0" autoFill="0" autoLine="0" autoPict="0">
                <anchor moveWithCells="1">
                  <from>
                    <xdr:col>14</xdr:col>
                    <xdr:colOff>60960</xdr:colOff>
                    <xdr:row>101</xdr:row>
                    <xdr:rowOff>60960</xdr:rowOff>
                  </from>
                  <to>
                    <xdr:col>14</xdr:col>
                    <xdr:colOff>754380</xdr:colOff>
                    <xdr:row>101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1" r:id="rId1754" name="Check Box 2409">
              <controlPr defaultSize="0" autoFill="0" autoLine="0" autoPict="0">
                <anchor moveWithCells="1">
                  <from>
                    <xdr:col>18</xdr:col>
                    <xdr:colOff>38100</xdr:colOff>
                    <xdr:row>101</xdr:row>
                    <xdr:rowOff>30480</xdr:rowOff>
                  </from>
                  <to>
                    <xdr:col>18</xdr:col>
                    <xdr:colOff>4533900</xdr:colOff>
                    <xdr:row>101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2" r:id="rId1755" name="Check Box 2410">
              <controlPr defaultSize="0" autoFill="0" autoLine="0" autoPict="0">
                <anchor moveWithCells="1">
                  <from>
                    <xdr:col>18</xdr:col>
                    <xdr:colOff>38100</xdr:colOff>
                    <xdr:row>101</xdr:row>
                    <xdr:rowOff>259080</xdr:rowOff>
                  </from>
                  <to>
                    <xdr:col>18</xdr:col>
                    <xdr:colOff>4533900</xdr:colOff>
                    <xdr:row>101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3" r:id="rId1756" name="Check Box 2411">
              <controlPr defaultSize="0" autoFill="0" autoLine="0" autoPict="0">
                <anchor moveWithCells="1">
                  <from>
                    <xdr:col>18</xdr:col>
                    <xdr:colOff>30480</xdr:colOff>
                    <xdr:row>101</xdr:row>
                    <xdr:rowOff>480060</xdr:rowOff>
                  </from>
                  <to>
                    <xdr:col>18</xdr:col>
                    <xdr:colOff>4526280</xdr:colOff>
                    <xdr:row>101</xdr:row>
                    <xdr:rowOff>670560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4" r:id="rId1757" name="Check Box 2412">
              <controlPr defaultSize="0" autoFill="0" autoLine="0" autoPict="0">
                <anchor moveWithCells="1">
                  <from>
                    <xdr:col>20</xdr:col>
                    <xdr:colOff>38100</xdr:colOff>
                    <xdr:row>101</xdr:row>
                    <xdr:rowOff>30480</xdr:rowOff>
                  </from>
                  <to>
                    <xdr:col>20</xdr:col>
                    <xdr:colOff>4533900</xdr:colOff>
                    <xdr:row>101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5" r:id="rId1758" name="Check Box 2413">
              <controlPr defaultSize="0" autoFill="0" autoLine="0" autoPict="0">
                <anchor moveWithCells="1">
                  <from>
                    <xdr:col>20</xdr:col>
                    <xdr:colOff>30480</xdr:colOff>
                    <xdr:row>101</xdr:row>
                    <xdr:rowOff>251460</xdr:rowOff>
                  </from>
                  <to>
                    <xdr:col>20</xdr:col>
                    <xdr:colOff>4526280</xdr:colOff>
                    <xdr:row>101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6" r:id="rId1759" name="Check Box 2414">
              <controlPr defaultSize="0" autoFill="0" autoLine="0" autoPict="0">
                <anchor moveWithCells="1">
                  <from>
                    <xdr:col>20</xdr:col>
                    <xdr:colOff>38100</xdr:colOff>
                    <xdr:row>101</xdr:row>
                    <xdr:rowOff>464820</xdr:rowOff>
                  </from>
                  <to>
                    <xdr:col>20</xdr:col>
                    <xdr:colOff>4533900</xdr:colOff>
                    <xdr:row>101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7" r:id="rId1760" name="Check Box 2415">
              <controlPr defaultSize="0" autoFill="0" autoLine="0" autoPict="0">
                <anchor moveWithCells="1">
                  <from>
                    <xdr:col>20</xdr:col>
                    <xdr:colOff>38100</xdr:colOff>
                    <xdr:row>101</xdr:row>
                    <xdr:rowOff>685800</xdr:rowOff>
                  </from>
                  <to>
                    <xdr:col>20</xdr:col>
                    <xdr:colOff>4533900</xdr:colOff>
                    <xdr:row>101</xdr:row>
                    <xdr:rowOff>883920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8" r:id="rId1761" name="Check Box 2416">
              <controlPr defaultSize="0" autoFill="0" autoLine="0" autoPict="0">
                <anchor moveWithCells="1">
                  <from>
                    <xdr:col>20</xdr:col>
                    <xdr:colOff>38100</xdr:colOff>
                    <xdr:row>101</xdr:row>
                    <xdr:rowOff>906780</xdr:rowOff>
                  </from>
                  <to>
                    <xdr:col>20</xdr:col>
                    <xdr:colOff>4533900</xdr:colOff>
                    <xdr:row>101</xdr:row>
                    <xdr:rowOff>1097280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9" r:id="rId1762" name="Check Box 2417">
              <controlPr defaultSize="0" autoFill="0" autoLine="0" autoPict="0">
                <anchor moveWithCells="1">
                  <from>
                    <xdr:col>22</xdr:col>
                    <xdr:colOff>38100</xdr:colOff>
                    <xdr:row>101</xdr:row>
                    <xdr:rowOff>30480</xdr:rowOff>
                  </from>
                  <to>
                    <xdr:col>22</xdr:col>
                    <xdr:colOff>4533900</xdr:colOff>
                    <xdr:row>101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90" r:id="rId1763" name="Check Box 2418">
              <controlPr defaultSize="0" autoFill="0" autoLine="0" autoPict="0">
                <anchor moveWithCells="1">
                  <from>
                    <xdr:col>22</xdr:col>
                    <xdr:colOff>38100</xdr:colOff>
                    <xdr:row>101</xdr:row>
                    <xdr:rowOff>236220</xdr:rowOff>
                  </from>
                  <to>
                    <xdr:col>22</xdr:col>
                    <xdr:colOff>4533900</xdr:colOff>
                    <xdr:row>101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91" r:id="rId1764" name="Check Box 2419">
              <controlPr defaultSize="0" autoFill="0" autoLine="0" autoPict="0">
                <anchor moveWithCells="1">
                  <from>
                    <xdr:col>22</xdr:col>
                    <xdr:colOff>38100</xdr:colOff>
                    <xdr:row>101</xdr:row>
                    <xdr:rowOff>449580</xdr:rowOff>
                  </from>
                  <to>
                    <xdr:col>22</xdr:col>
                    <xdr:colOff>4533900</xdr:colOff>
                    <xdr:row>101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92" r:id="rId1765" name="Check Box 2420">
              <controlPr defaultSize="0" autoFill="0" autoLine="0" autoPict="0">
                <anchor moveWithCells="1">
                  <from>
                    <xdr:col>22</xdr:col>
                    <xdr:colOff>38100</xdr:colOff>
                    <xdr:row>101</xdr:row>
                    <xdr:rowOff>655320</xdr:rowOff>
                  </from>
                  <to>
                    <xdr:col>22</xdr:col>
                    <xdr:colOff>4533900</xdr:colOff>
                    <xdr:row>101</xdr:row>
                    <xdr:rowOff>845820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93" r:id="rId1766" name="Check Box 2421">
              <controlPr defaultSize="0" autoFill="0" autoLine="0" autoPict="0">
                <anchor moveWithCells="1">
                  <from>
                    <xdr:col>22</xdr:col>
                    <xdr:colOff>38100</xdr:colOff>
                    <xdr:row>101</xdr:row>
                    <xdr:rowOff>861060</xdr:rowOff>
                  </from>
                  <to>
                    <xdr:col>22</xdr:col>
                    <xdr:colOff>4533900</xdr:colOff>
                    <xdr:row>101</xdr:row>
                    <xdr:rowOff>1051560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94" r:id="rId1767" name="Check Box 2422">
              <controlPr defaultSize="0" autoFill="0" autoLine="0" autoPict="0">
                <anchor moveWithCells="1">
                  <from>
                    <xdr:col>24</xdr:col>
                    <xdr:colOff>38100</xdr:colOff>
                    <xdr:row>101</xdr:row>
                    <xdr:rowOff>30480</xdr:rowOff>
                  </from>
                  <to>
                    <xdr:col>24</xdr:col>
                    <xdr:colOff>4533900</xdr:colOff>
                    <xdr:row>101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00" r:id="rId1768" name="Check Box 2428">
              <controlPr defaultSize="0" autoFill="0" autoLine="0" autoPict="0">
                <anchor moveWithCells="1">
                  <from>
                    <xdr:col>8</xdr:col>
                    <xdr:colOff>60960</xdr:colOff>
                    <xdr:row>102</xdr:row>
                    <xdr:rowOff>60960</xdr:rowOff>
                  </from>
                  <to>
                    <xdr:col>8</xdr:col>
                    <xdr:colOff>754380</xdr:colOff>
                    <xdr:row>102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01" r:id="rId1769" name="Check Box 2429">
              <controlPr defaultSize="0" autoFill="0" autoLine="0" autoPict="0">
                <anchor moveWithCells="1">
                  <from>
                    <xdr:col>9</xdr:col>
                    <xdr:colOff>60960</xdr:colOff>
                    <xdr:row>102</xdr:row>
                    <xdr:rowOff>60960</xdr:rowOff>
                  </from>
                  <to>
                    <xdr:col>9</xdr:col>
                    <xdr:colOff>754380</xdr:colOff>
                    <xdr:row>102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02" r:id="rId1770" name="Check Box 2430">
              <controlPr defaultSize="0" autoFill="0" autoLine="0" autoPict="0">
                <anchor moveWithCells="1">
                  <from>
                    <xdr:col>10</xdr:col>
                    <xdr:colOff>60960</xdr:colOff>
                    <xdr:row>102</xdr:row>
                    <xdr:rowOff>60960</xdr:rowOff>
                  </from>
                  <to>
                    <xdr:col>10</xdr:col>
                    <xdr:colOff>845820</xdr:colOff>
                    <xdr:row>102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03" r:id="rId1771" name="Check Box 2431">
              <controlPr defaultSize="0" autoFill="0" autoLine="0" autoPict="0">
                <anchor moveWithCells="1">
                  <from>
                    <xdr:col>14</xdr:col>
                    <xdr:colOff>60960</xdr:colOff>
                    <xdr:row>102</xdr:row>
                    <xdr:rowOff>60960</xdr:rowOff>
                  </from>
                  <to>
                    <xdr:col>14</xdr:col>
                    <xdr:colOff>754380</xdr:colOff>
                    <xdr:row>102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05" r:id="rId1772" name="Check Box 2433">
              <controlPr defaultSize="0" autoFill="0" autoLine="0" autoPict="0">
                <anchor moveWithCells="1">
                  <from>
                    <xdr:col>18</xdr:col>
                    <xdr:colOff>38100</xdr:colOff>
                    <xdr:row>102</xdr:row>
                    <xdr:rowOff>30480</xdr:rowOff>
                  </from>
                  <to>
                    <xdr:col>18</xdr:col>
                    <xdr:colOff>4533900</xdr:colOff>
                    <xdr:row>102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06" r:id="rId1773" name="Check Box 2434">
              <controlPr defaultSize="0" autoFill="0" autoLine="0" autoPict="0">
                <anchor moveWithCells="1">
                  <from>
                    <xdr:col>18</xdr:col>
                    <xdr:colOff>38100</xdr:colOff>
                    <xdr:row>102</xdr:row>
                    <xdr:rowOff>259080</xdr:rowOff>
                  </from>
                  <to>
                    <xdr:col>18</xdr:col>
                    <xdr:colOff>4533900</xdr:colOff>
                    <xdr:row>102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07" r:id="rId1774" name="Check Box 2435">
              <controlPr defaultSize="0" autoFill="0" autoLine="0" autoPict="0">
                <anchor moveWithCells="1">
                  <from>
                    <xdr:col>18</xdr:col>
                    <xdr:colOff>30480</xdr:colOff>
                    <xdr:row>102</xdr:row>
                    <xdr:rowOff>480060</xdr:rowOff>
                  </from>
                  <to>
                    <xdr:col>18</xdr:col>
                    <xdr:colOff>4526280</xdr:colOff>
                    <xdr:row>102</xdr:row>
                    <xdr:rowOff>670560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08" r:id="rId1775" name="Check Box 2436">
              <controlPr defaultSize="0" autoFill="0" autoLine="0" autoPict="0">
                <anchor moveWithCells="1">
                  <from>
                    <xdr:col>20</xdr:col>
                    <xdr:colOff>38100</xdr:colOff>
                    <xdr:row>102</xdr:row>
                    <xdr:rowOff>30480</xdr:rowOff>
                  </from>
                  <to>
                    <xdr:col>20</xdr:col>
                    <xdr:colOff>4533900</xdr:colOff>
                    <xdr:row>102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09" r:id="rId1776" name="Check Box 2437">
              <controlPr defaultSize="0" autoFill="0" autoLine="0" autoPict="0">
                <anchor moveWithCells="1">
                  <from>
                    <xdr:col>20</xdr:col>
                    <xdr:colOff>30480</xdr:colOff>
                    <xdr:row>102</xdr:row>
                    <xdr:rowOff>251460</xdr:rowOff>
                  </from>
                  <to>
                    <xdr:col>20</xdr:col>
                    <xdr:colOff>4526280</xdr:colOff>
                    <xdr:row>102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10" r:id="rId1777" name="Check Box 2438">
              <controlPr defaultSize="0" autoFill="0" autoLine="0" autoPict="0">
                <anchor moveWithCells="1">
                  <from>
                    <xdr:col>20</xdr:col>
                    <xdr:colOff>38100</xdr:colOff>
                    <xdr:row>102</xdr:row>
                    <xdr:rowOff>464820</xdr:rowOff>
                  </from>
                  <to>
                    <xdr:col>20</xdr:col>
                    <xdr:colOff>4533900</xdr:colOff>
                    <xdr:row>102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11" r:id="rId1778" name="Check Box 2439">
              <controlPr defaultSize="0" autoFill="0" autoLine="0" autoPict="0">
                <anchor moveWithCells="1">
                  <from>
                    <xdr:col>20</xdr:col>
                    <xdr:colOff>38100</xdr:colOff>
                    <xdr:row>102</xdr:row>
                    <xdr:rowOff>685800</xdr:rowOff>
                  </from>
                  <to>
                    <xdr:col>20</xdr:col>
                    <xdr:colOff>4533900</xdr:colOff>
                    <xdr:row>102</xdr:row>
                    <xdr:rowOff>883920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12" r:id="rId1779" name="Check Box 2440">
              <controlPr defaultSize="0" autoFill="0" autoLine="0" autoPict="0">
                <anchor moveWithCells="1">
                  <from>
                    <xdr:col>20</xdr:col>
                    <xdr:colOff>38100</xdr:colOff>
                    <xdr:row>102</xdr:row>
                    <xdr:rowOff>906780</xdr:rowOff>
                  </from>
                  <to>
                    <xdr:col>20</xdr:col>
                    <xdr:colOff>4533900</xdr:colOff>
                    <xdr:row>102</xdr:row>
                    <xdr:rowOff>1097280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13" r:id="rId1780" name="Check Box 2441">
              <controlPr defaultSize="0" autoFill="0" autoLine="0" autoPict="0">
                <anchor moveWithCells="1">
                  <from>
                    <xdr:col>22</xdr:col>
                    <xdr:colOff>38100</xdr:colOff>
                    <xdr:row>102</xdr:row>
                    <xdr:rowOff>30480</xdr:rowOff>
                  </from>
                  <to>
                    <xdr:col>22</xdr:col>
                    <xdr:colOff>4533900</xdr:colOff>
                    <xdr:row>102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14" r:id="rId1781" name="Check Box 2442">
              <controlPr defaultSize="0" autoFill="0" autoLine="0" autoPict="0">
                <anchor moveWithCells="1">
                  <from>
                    <xdr:col>22</xdr:col>
                    <xdr:colOff>38100</xdr:colOff>
                    <xdr:row>102</xdr:row>
                    <xdr:rowOff>236220</xdr:rowOff>
                  </from>
                  <to>
                    <xdr:col>22</xdr:col>
                    <xdr:colOff>4533900</xdr:colOff>
                    <xdr:row>102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15" r:id="rId1782" name="Check Box 2443">
              <controlPr defaultSize="0" autoFill="0" autoLine="0" autoPict="0">
                <anchor moveWithCells="1">
                  <from>
                    <xdr:col>22</xdr:col>
                    <xdr:colOff>38100</xdr:colOff>
                    <xdr:row>102</xdr:row>
                    <xdr:rowOff>449580</xdr:rowOff>
                  </from>
                  <to>
                    <xdr:col>22</xdr:col>
                    <xdr:colOff>4533900</xdr:colOff>
                    <xdr:row>102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16" r:id="rId1783" name="Check Box 2444">
              <controlPr defaultSize="0" autoFill="0" autoLine="0" autoPict="0">
                <anchor moveWithCells="1">
                  <from>
                    <xdr:col>22</xdr:col>
                    <xdr:colOff>38100</xdr:colOff>
                    <xdr:row>102</xdr:row>
                    <xdr:rowOff>655320</xdr:rowOff>
                  </from>
                  <to>
                    <xdr:col>22</xdr:col>
                    <xdr:colOff>4533900</xdr:colOff>
                    <xdr:row>102</xdr:row>
                    <xdr:rowOff>845820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17" r:id="rId1784" name="Check Box 2445">
              <controlPr defaultSize="0" autoFill="0" autoLine="0" autoPict="0">
                <anchor moveWithCells="1">
                  <from>
                    <xdr:col>22</xdr:col>
                    <xdr:colOff>38100</xdr:colOff>
                    <xdr:row>102</xdr:row>
                    <xdr:rowOff>861060</xdr:rowOff>
                  </from>
                  <to>
                    <xdr:col>22</xdr:col>
                    <xdr:colOff>4533900</xdr:colOff>
                    <xdr:row>102</xdr:row>
                    <xdr:rowOff>1051560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18" r:id="rId1785" name="Check Box 2446">
              <controlPr defaultSize="0" autoFill="0" autoLine="0" autoPict="0">
                <anchor moveWithCells="1">
                  <from>
                    <xdr:col>24</xdr:col>
                    <xdr:colOff>38100</xdr:colOff>
                    <xdr:row>102</xdr:row>
                    <xdr:rowOff>30480</xdr:rowOff>
                  </from>
                  <to>
                    <xdr:col>24</xdr:col>
                    <xdr:colOff>4533900</xdr:colOff>
                    <xdr:row>102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4" r:id="rId1786" name="Check Box 2452">
              <controlPr defaultSize="0" autoFill="0" autoLine="0" autoPict="0">
                <anchor moveWithCells="1">
                  <from>
                    <xdr:col>8</xdr:col>
                    <xdr:colOff>60960</xdr:colOff>
                    <xdr:row>103</xdr:row>
                    <xdr:rowOff>60960</xdr:rowOff>
                  </from>
                  <to>
                    <xdr:col>8</xdr:col>
                    <xdr:colOff>754380</xdr:colOff>
                    <xdr:row>103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5" r:id="rId1787" name="Check Box 2453">
              <controlPr defaultSize="0" autoFill="0" autoLine="0" autoPict="0">
                <anchor moveWithCells="1">
                  <from>
                    <xdr:col>9</xdr:col>
                    <xdr:colOff>60960</xdr:colOff>
                    <xdr:row>103</xdr:row>
                    <xdr:rowOff>60960</xdr:rowOff>
                  </from>
                  <to>
                    <xdr:col>9</xdr:col>
                    <xdr:colOff>754380</xdr:colOff>
                    <xdr:row>103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6" r:id="rId1788" name="Check Box 2454">
              <controlPr defaultSize="0" autoFill="0" autoLine="0" autoPict="0">
                <anchor moveWithCells="1">
                  <from>
                    <xdr:col>10</xdr:col>
                    <xdr:colOff>60960</xdr:colOff>
                    <xdr:row>103</xdr:row>
                    <xdr:rowOff>60960</xdr:rowOff>
                  </from>
                  <to>
                    <xdr:col>10</xdr:col>
                    <xdr:colOff>845820</xdr:colOff>
                    <xdr:row>103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7" r:id="rId1789" name="Check Box 2455">
              <controlPr defaultSize="0" autoFill="0" autoLine="0" autoPict="0">
                <anchor moveWithCells="1">
                  <from>
                    <xdr:col>14</xdr:col>
                    <xdr:colOff>60960</xdr:colOff>
                    <xdr:row>103</xdr:row>
                    <xdr:rowOff>60960</xdr:rowOff>
                  </from>
                  <to>
                    <xdr:col>14</xdr:col>
                    <xdr:colOff>754380</xdr:colOff>
                    <xdr:row>103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9" r:id="rId1790" name="Check Box 2457">
              <controlPr defaultSize="0" autoFill="0" autoLine="0" autoPict="0">
                <anchor moveWithCells="1">
                  <from>
                    <xdr:col>18</xdr:col>
                    <xdr:colOff>38100</xdr:colOff>
                    <xdr:row>103</xdr:row>
                    <xdr:rowOff>30480</xdr:rowOff>
                  </from>
                  <to>
                    <xdr:col>18</xdr:col>
                    <xdr:colOff>4533900</xdr:colOff>
                    <xdr:row>103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" r:id="rId1791" name="Check Box 2458">
              <controlPr defaultSize="0" autoFill="0" autoLine="0" autoPict="0">
                <anchor moveWithCells="1">
                  <from>
                    <xdr:col>18</xdr:col>
                    <xdr:colOff>38100</xdr:colOff>
                    <xdr:row>103</xdr:row>
                    <xdr:rowOff>259080</xdr:rowOff>
                  </from>
                  <to>
                    <xdr:col>18</xdr:col>
                    <xdr:colOff>4533900</xdr:colOff>
                    <xdr:row>103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1" r:id="rId1792" name="Check Box 2459">
              <controlPr defaultSize="0" autoFill="0" autoLine="0" autoPict="0">
                <anchor moveWithCells="1">
                  <from>
                    <xdr:col>18</xdr:col>
                    <xdr:colOff>30480</xdr:colOff>
                    <xdr:row>103</xdr:row>
                    <xdr:rowOff>480060</xdr:rowOff>
                  </from>
                  <to>
                    <xdr:col>18</xdr:col>
                    <xdr:colOff>4526280</xdr:colOff>
                    <xdr:row>103</xdr:row>
                    <xdr:rowOff>670560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2" r:id="rId1793" name="Check Box 2460">
              <controlPr defaultSize="0" autoFill="0" autoLine="0" autoPict="0">
                <anchor moveWithCells="1">
                  <from>
                    <xdr:col>20</xdr:col>
                    <xdr:colOff>38100</xdr:colOff>
                    <xdr:row>103</xdr:row>
                    <xdr:rowOff>30480</xdr:rowOff>
                  </from>
                  <to>
                    <xdr:col>20</xdr:col>
                    <xdr:colOff>4533900</xdr:colOff>
                    <xdr:row>103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3" r:id="rId1794" name="Check Box 2461">
              <controlPr defaultSize="0" autoFill="0" autoLine="0" autoPict="0">
                <anchor moveWithCells="1">
                  <from>
                    <xdr:col>20</xdr:col>
                    <xdr:colOff>30480</xdr:colOff>
                    <xdr:row>103</xdr:row>
                    <xdr:rowOff>251460</xdr:rowOff>
                  </from>
                  <to>
                    <xdr:col>20</xdr:col>
                    <xdr:colOff>4526280</xdr:colOff>
                    <xdr:row>103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4" r:id="rId1795" name="Check Box 2462">
              <controlPr defaultSize="0" autoFill="0" autoLine="0" autoPict="0">
                <anchor moveWithCells="1">
                  <from>
                    <xdr:col>20</xdr:col>
                    <xdr:colOff>38100</xdr:colOff>
                    <xdr:row>103</xdr:row>
                    <xdr:rowOff>464820</xdr:rowOff>
                  </from>
                  <to>
                    <xdr:col>20</xdr:col>
                    <xdr:colOff>4533900</xdr:colOff>
                    <xdr:row>103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5" r:id="rId1796" name="Check Box 2463">
              <controlPr defaultSize="0" autoFill="0" autoLine="0" autoPict="0">
                <anchor moveWithCells="1">
                  <from>
                    <xdr:col>20</xdr:col>
                    <xdr:colOff>38100</xdr:colOff>
                    <xdr:row>103</xdr:row>
                    <xdr:rowOff>685800</xdr:rowOff>
                  </from>
                  <to>
                    <xdr:col>20</xdr:col>
                    <xdr:colOff>4533900</xdr:colOff>
                    <xdr:row>103</xdr:row>
                    <xdr:rowOff>883920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6" r:id="rId1797" name="Check Box 2464">
              <controlPr defaultSize="0" autoFill="0" autoLine="0" autoPict="0">
                <anchor moveWithCells="1">
                  <from>
                    <xdr:col>20</xdr:col>
                    <xdr:colOff>38100</xdr:colOff>
                    <xdr:row>103</xdr:row>
                    <xdr:rowOff>906780</xdr:rowOff>
                  </from>
                  <to>
                    <xdr:col>20</xdr:col>
                    <xdr:colOff>4533900</xdr:colOff>
                    <xdr:row>103</xdr:row>
                    <xdr:rowOff>1097280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7" r:id="rId1798" name="Check Box 2465">
              <controlPr defaultSize="0" autoFill="0" autoLine="0" autoPict="0">
                <anchor moveWithCells="1">
                  <from>
                    <xdr:col>22</xdr:col>
                    <xdr:colOff>38100</xdr:colOff>
                    <xdr:row>103</xdr:row>
                    <xdr:rowOff>30480</xdr:rowOff>
                  </from>
                  <to>
                    <xdr:col>22</xdr:col>
                    <xdr:colOff>4533900</xdr:colOff>
                    <xdr:row>103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8" r:id="rId1799" name="Check Box 2466">
              <controlPr defaultSize="0" autoFill="0" autoLine="0" autoPict="0">
                <anchor moveWithCells="1">
                  <from>
                    <xdr:col>22</xdr:col>
                    <xdr:colOff>38100</xdr:colOff>
                    <xdr:row>103</xdr:row>
                    <xdr:rowOff>236220</xdr:rowOff>
                  </from>
                  <to>
                    <xdr:col>22</xdr:col>
                    <xdr:colOff>4533900</xdr:colOff>
                    <xdr:row>103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9" r:id="rId1800" name="Check Box 2467">
              <controlPr defaultSize="0" autoFill="0" autoLine="0" autoPict="0">
                <anchor moveWithCells="1">
                  <from>
                    <xdr:col>22</xdr:col>
                    <xdr:colOff>38100</xdr:colOff>
                    <xdr:row>103</xdr:row>
                    <xdr:rowOff>449580</xdr:rowOff>
                  </from>
                  <to>
                    <xdr:col>22</xdr:col>
                    <xdr:colOff>4533900</xdr:colOff>
                    <xdr:row>103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0" r:id="rId1801" name="Check Box 2468">
              <controlPr defaultSize="0" autoFill="0" autoLine="0" autoPict="0">
                <anchor moveWithCells="1">
                  <from>
                    <xdr:col>22</xdr:col>
                    <xdr:colOff>38100</xdr:colOff>
                    <xdr:row>103</xdr:row>
                    <xdr:rowOff>655320</xdr:rowOff>
                  </from>
                  <to>
                    <xdr:col>22</xdr:col>
                    <xdr:colOff>4533900</xdr:colOff>
                    <xdr:row>103</xdr:row>
                    <xdr:rowOff>845820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1" r:id="rId1802" name="Check Box 2469">
              <controlPr defaultSize="0" autoFill="0" autoLine="0" autoPict="0">
                <anchor moveWithCells="1">
                  <from>
                    <xdr:col>22</xdr:col>
                    <xdr:colOff>38100</xdr:colOff>
                    <xdr:row>103</xdr:row>
                    <xdr:rowOff>861060</xdr:rowOff>
                  </from>
                  <to>
                    <xdr:col>22</xdr:col>
                    <xdr:colOff>4533900</xdr:colOff>
                    <xdr:row>103</xdr:row>
                    <xdr:rowOff>1051560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2" r:id="rId1803" name="Check Box 2470">
              <controlPr defaultSize="0" autoFill="0" autoLine="0" autoPict="0">
                <anchor moveWithCells="1">
                  <from>
                    <xdr:col>24</xdr:col>
                    <xdr:colOff>38100</xdr:colOff>
                    <xdr:row>103</xdr:row>
                    <xdr:rowOff>30480</xdr:rowOff>
                  </from>
                  <to>
                    <xdr:col>24</xdr:col>
                    <xdr:colOff>4533900</xdr:colOff>
                    <xdr:row>103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9" r:id="rId1804" name="Check Box 2477">
              <controlPr defaultSize="0" autoFill="0" autoLine="0" autoPict="0">
                <anchor moveWithCells="1">
                  <from>
                    <xdr:col>16</xdr:col>
                    <xdr:colOff>38100</xdr:colOff>
                    <xdr:row>4</xdr:row>
                    <xdr:rowOff>30480</xdr:rowOff>
                  </from>
                  <to>
                    <xdr:col>16</xdr:col>
                    <xdr:colOff>4533900</xdr:colOff>
                    <xdr:row>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50" r:id="rId1805" name="Check Box 2478">
              <controlPr defaultSize="0" autoFill="0" autoLine="0" autoPict="0">
                <anchor moveWithCells="1">
                  <from>
                    <xdr:col>16</xdr:col>
                    <xdr:colOff>38100</xdr:colOff>
                    <xdr:row>4</xdr:row>
                    <xdr:rowOff>236220</xdr:rowOff>
                  </from>
                  <to>
                    <xdr:col>16</xdr:col>
                    <xdr:colOff>4533900</xdr:colOff>
                    <xdr:row>4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51" r:id="rId1806" name="Check Box 2479">
              <controlPr defaultSize="0" autoFill="0" autoLine="0" autoPict="0">
                <anchor moveWithCells="1">
                  <from>
                    <xdr:col>16</xdr:col>
                    <xdr:colOff>38100</xdr:colOff>
                    <xdr:row>4</xdr:row>
                    <xdr:rowOff>449580</xdr:rowOff>
                  </from>
                  <to>
                    <xdr:col>16</xdr:col>
                    <xdr:colOff>4526280</xdr:colOff>
                    <xdr:row>4</xdr:row>
                    <xdr:rowOff>640080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52" r:id="rId1807" name="Check Box 2480">
              <controlPr defaultSize="0" autoFill="0" autoLine="0" autoPict="0">
                <anchor moveWithCells="1">
                  <from>
                    <xdr:col>16</xdr:col>
                    <xdr:colOff>38100</xdr:colOff>
                    <xdr:row>5</xdr:row>
                    <xdr:rowOff>30480</xdr:rowOff>
                  </from>
                  <to>
                    <xdr:col>16</xdr:col>
                    <xdr:colOff>4533900</xdr:colOff>
                    <xdr:row>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53" r:id="rId1808" name="Check Box 2481">
              <controlPr defaultSize="0" autoFill="0" autoLine="0" autoPict="0">
                <anchor moveWithCells="1">
                  <from>
                    <xdr:col>16</xdr:col>
                    <xdr:colOff>38100</xdr:colOff>
                    <xdr:row>5</xdr:row>
                    <xdr:rowOff>236220</xdr:rowOff>
                  </from>
                  <to>
                    <xdr:col>16</xdr:col>
                    <xdr:colOff>4533900</xdr:colOff>
                    <xdr:row>5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54" r:id="rId1809" name="Check Box 2482">
              <controlPr defaultSize="0" autoFill="0" autoLine="0" autoPict="0">
                <anchor moveWithCells="1">
                  <from>
                    <xdr:col>16</xdr:col>
                    <xdr:colOff>38100</xdr:colOff>
                    <xdr:row>5</xdr:row>
                    <xdr:rowOff>449580</xdr:rowOff>
                  </from>
                  <to>
                    <xdr:col>16</xdr:col>
                    <xdr:colOff>4526280</xdr:colOff>
                    <xdr:row>5</xdr:row>
                    <xdr:rowOff>640080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55" r:id="rId1810" name="Check Box 2483">
              <controlPr defaultSize="0" autoFill="0" autoLine="0" autoPict="0">
                <anchor moveWithCells="1">
                  <from>
                    <xdr:col>16</xdr:col>
                    <xdr:colOff>38100</xdr:colOff>
                    <xdr:row>6</xdr:row>
                    <xdr:rowOff>30480</xdr:rowOff>
                  </from>
                  <to>
                    <xdr:col>16</xdr:col>
                    <xdr:colOff>4533900</xdr:colOff>
                    <xdr:row>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56" r:id="rId1811" name="Check Box 2484">
              <controlPr defaultSize="0" autoFill="0" autoLine="0" autoPict="0">
                <anchor moveWithCells="1">
                  <from>
                    <xdr:col>16</xdr:col>
                    <xdr:colOff>38100</xdr:colOff>
                    <xdr:row>6</xdr:row>
                    <xdr:rowOff>236220</xdr:rowOff>
                  </from>
                  <to>
                    <xdr:col>16</xdr:col>
                    <xdr:colOff>4533900</xdr:colOff>
                    <xdr:row>6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57" r:id="rId1812" name="Check Box 2485">
              <controlPr defaultSize="0" autoFill="0" autoLine="0" autoPict="0">
                <anchor moveWithCells="1">
                  <from>
                    <xdr:col>16</xdr:col>
                    <xdr:colOff>38100</xdr:colOff>
                    <xdr:row>6</xdr:row>
                    <xdr:rowOff>449580</xdr:rowOff>
                  </from>
                  <to>
                    <xdr:col>16</xdr:col>
                    <xdr:colOff>4526280</xdr:colOff>
                    <xdr:row>6</xdr:row>
                    <xdr:rowOff>640080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58" r:id="rId1813" name="Check Box 2486">
              <controlPr defaultSize="0" autoFill="0" autoLine="0" autoPict="0">
                <anchor moveWithCells="1">
                  <from>
                    <xdr:col>16</xdr:col>
                    <xdr:colOff>38100</xdr:colOff>
                    <xdr:row>7</xdr:row>
                    <xdr:rowOff>30480</xdr:rowOff>
                  </from>
                  <to>
                    <xdr:col>16</xdr:col>
                    <xdr:colOff>4533900</xdr:colOff>
                    <xdr:row>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59" r:id="rId1814" name="Check Box 2487">
              <controlPr defaultSize="0" autoFill="0" autoLine="0" autoPict="0">
                <anchor moveWithCells="1">
                  <from>
                    <xdr:col>16</xdr:col>
                    <xdr:colOff>38100</xdr:colOff>
                    <xdr:row>7</xdr:row>
                    <xdr:rowOff>236220</xdr:rowOff>
                  </from>
                  <to>
                    <xdr:col>16</xdr:col>
                    <xdr:colOff>4533900</xdr:colOff>
                    <xdr:row>7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60" r:id="rId1815" name="Check Box 2488">
              <controlPr defaultSize="0" autoFill="0" autoLine="0" autoPict="0">
                <anchor moveWithCells="1">
                  <from>
                    <xdr:col>16</xdr:col>
                    <xdr:colOff>38100</xdr:colOff>
                    <xdr:row>7</xdr:row>
                    <xdr:rowOff>449580</xdr:rowOff>
                  </from>
                  <to>
                    <xdr:col>16</xdr:col>
                    <xdr:colOff>4526280</xdr:colOff>
                    <xdr:row>7</xdr:row>
                    <xdr:rowOff>640080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61" r:id="rId1816" name="Check Box 2489">
              <controlPr defaultSize="0" autoFill="0" autoLine="0" autoPict="0">
                <anchor moveWithCells="1">
                  <from>
                    <xdr:col>16</xdr:col>
                    <xdr:colOff>38100</xdr:colOff>
                    <xdr:row>8</xdr:row>
                    <xdr:rowOff>30480</xdr:rowOff>
                  </from>
                  <to>
                    <xdr:col>16</xdr:col>
                    <xdr:colOff>4533900</xdr:colOff>
                    <xdr:row>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62" r:id="rId1817" name="Check Box 2490">
              <controlPr defaultSize="0" autoFill="0" autoLine="0" autoPict="0">
                <anchor moveWithCells="1">
                  <from>
                    <xdr:col>16</xdr:col>
                    <xdr:colOff>38100</xdr:colOff>
                    <xdr:row>8</xdr:row>
                    <xdr:rowOff>236220</xdr:rowOff>
                  </from>
                  <to>
                    <xdr:col>16</xdr:col>
                    <xdr:colOff>4533900</xdr:colOff>
                    <xdr:row>8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63" r:id="rId1818" name="Check Box 2491">
              <controlPr defaultSize="0" autoFill="0" autoLine="0" autoPict="0">
                <anchor moveWithCells="1">
                  <from>
                    <xdr:col>16</xdr:col>
                    <xdr:colOff>38100</xdr:colOff>
                    <xdr:row>8</xdr:row>
                    <xdr:rowOff>449580</xdr:rowOff>
                  </from>
                  <to>
                    <xdr:col>16</xdr:col>
                    <xdr:colOff>4526280</xdr:colOff>
                    <xdr:row>8</xdr:row>
                    <xdr:rowOff>640080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64" r:id="rId1819" name="Check Box 2492">
              <controlPr defaultSize="0" autoFill="0" autoLine="0" autoPict="0">
                <anchor moveWithCells="1">
                  <from>
                    <xdr:col>16</xdr:col>
                    <xdr:colOff>38100</xdr:colOff>
                    <xdr:row>9</xdr:row>
                    <xdr:rowOff>30480</xdr:rowOff>
                  </from>
                  <to>
                    <xdr:col>16</xdr:col>
                    <xdr:colOff>4533900</xdr:colOff>
                    <xdr:row>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65" r:id="rId1820" name="Check Box 2493">
              <controlPr defaultSize="0" autoFill="0" autoLine="0" autoPict="0">
                <anchor moveWithCells="1">
                  <from>
                    <xdr:col>16</xdr:col>
                    <xdr:colOff>38100</xdr:colOff>
                    <xdr:row>9</xdr:row>
                    <xdr:rowOff>236220</xdr:rowOff>
                  </from>
                  <to>
                    <xdr:col>16</xdr:col>
                    <xdr:colOff>4533900</xdr:colOff>
                    <xdr:row>9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66" r:id="rId1821" name="Check Box 2494">
              <controlPr defaultSize="0" autoFill="0" autoLine="0" autoPict="0">
                <anchor moveWithCells="1">
                  <from>
                    <xdr:col>16</xdr:col>
                    <xdr:colOff>38100</xdr:colOff>
                    <xdr:row>9</xdr:row>
                    <xdr:rowOff>449580</xdr:rowOff>
                  </from>
                  <to>
                    <xdr:col>16</xdr:col>
                    <xdr:colOff>4526280</xdr:colOff>
                    <xdr:row>9</xdr:row>
                    <xdr:rowOff>640080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67" r:id="rId1822" name="Check Box 2495">
              <controlPr defaultSize="0" autoFill="0" autoLine="0" autoPict="0">
                <anchor moveWithCells="1">
                  <from>
                    <xdr:col>16</xdr:col>
                    <xdr:colOff>38100</xdr:colOff>
                    <xdr:row>10</xdr:row>
                    <xdr:rowOff>30480</xdr:rowOff>
                  </from>
                  <to>
                    <xdr:col>16</xdr:col>
                    <xdr:colOff>4533900</xdr:colOff>
                    <xdr:row>10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68" r:id="rId1823" name="Check Box 2496">
              <controlPr defaultSize="0" autoFill="0" autoLine="0" autoPict="0">
                <anchor moveWithCells="1">
                  <from>
                    <xdr:col>16</xdr:col>
                    <xdr:colOff>38100</xdr:colOff>
                    <xdr:row>10</xdr:row>
                    <xdr:rowOff>236220</xdr:rowOff>
                  </from>
                  <to>
                    <xdr:col>16</xdr:col>
                    <xdr:colOff>4533900</xdr:colOff>
                    <xdr:row>10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69" r:id="rId1824" name="Check Box 2497">
              <controlPr defaultSize="0" autoFill="0" autoLine="0" autoPict="0">
                <anchor moveWithCells="1">
                  <from>
                    <xdr:col>16</xdr:col>
                    <xdr:colOff>38100</xdr:colOff>
                    <xdr:row>10</xdr:row>
                    <xdr:rowOff>449580</xdr:rowOff>
                  </from>
                  <to>
                    <xdr:col>16</xdr:col>
                    <xdr:colOff>4526280</xdr:colOff>
                    <xdr:row>10</xdr:row>
                    <xdr:rowOff>640080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70" r:id="rId1825" name="Check Box 2498">
              <controlPr defaultSize="0" autoFill="0" autoLine="0" autoPict="0">
                <anchor moveWithCells="1">
                  <from>
                    <xdr:col>16</xdr:col>
                    <xdr:colOff>38100</xdr:colOff>
                    <xdr:row>11</xdr:row>
                    <xdr:rowOff>30480</xdr:rowOff>
                  </from>
                  <to>
                    <xdr:col>16</xdr:col>
                    <xdr:colOff>4533900</xdr:colOff>
                    <xdr:row>11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71" r:id="rId1826" name="Check Box 2499">
              <controlPr defaultSize="0" autoFill="0" autoLine="0" autoPict="0">
                <anchor moveWithCells="1">
                  <from>
                    <xdr:col>16</xdr:col>
                    <xdr:colOff>38100</xdr:colOff>
                    <xdr:row>11</xdr:row>
                    <xdr:rowOff>236220</xdr:rowOff>
                  </from>
                  <to>
                    <xdr:col>16</xdr:col>
                    <xdr:colOff>4533900</xdr:colOff>
                    <xdr:row>11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72" r:id="rId1827" name="Check Box 2500">
              <controlPr defaultSize="0" autoFill="0" autoLine="0" autoPict="0">
                <anchor moveWithCells="1">
                  <from>
                    <xdr:col>16</xdr:col>
                    <xdr:colOff>38100</xdr:colOff>
                    <xdr:row>11</xdr:row>
                    <xdr:rowOff>449580</xdr:rowOff>
                  </from>
                  <to>
                    <xdr:col>16</xdr:col>
                    <xdr:colOff>4526280</xdr:colOff>
                    <xdr:row>11</xdr:row>
                    <xdr:rowOff>640080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73" r:id="rId1828" name="Check Box 2501">
              <controlPr defaultSize="0" autoFill="0" autoLine="0" autoPict="0">
                <anchor moveWithCells="1">
                  <from>
                    <xdr:col>16</xdr:col>
                    <xdr:colOff>38100</xdr:colOff>
                    <xdr:row>12</xdr:row>
                    <xdr:rowOff>30480</xdr:rowOff>
                  </from>
                  <to>
                    <xdr:col>16</xdr:col>
                    <xdr:colOff>4533900</xdr:colOff>
                    <xdr:row>12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74" r:id="rId1829" name="Check Box 2502">
              <controlPr defaultSize="0" autoFill="0" autoLine="0" autoPict="0">
                <anchor moveWithCells="1">
                  <from>
                    <xdr:col>16</xdr:col>
                    <xdr:colOff>38100</xdr:colOff>
                    <xdr:row>12</xdr:row>
                    <xdr:rowOff>236220</xdr:rowOff>
                  </from>
                  <to>
                    <xdr:col>16</xdr:col>
                    <xdr:colOff>4533900</xdr:colOff>
                    <xdr:row>12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75" r:id="rId1830" name="Check Box 2503">
              <controlPr defaultSize="0" autoFill="0" autoLine="0" autoPict="0">
                <anchor moveWithCells="1">
                  <from>
                    <xdr:col>16</xdr:col>
                    <xdr:colOff>38100</xdr:colOff>
                    <xdr:row>12</xdr:row>
                    <xdr:rowOff>449580</xdr:rowOff>
                  </from>
                  <to>
                    <xdr:col>16</xdr:col>
                    <xdr:colOff>4526280</xdr:colOff>
                    <xdr:row>12</xdr:row>
                    <xdr:rowOff>640080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76" r:id="rId1831" name="Check Box 2504">
              <controlPr defaultSize="0" autoFill="0" autoLine="0" autoPict="0">
                <anchor moveWithCells="1">
                  <from>
                    <xdr:col>16</xdr:col>
                    <xdr:colOff>38100</xdr:colOff>
                    <xdr:row>13</xdr:row>
                    <xdr:rowOff>30480</xdr:rowOff>
                  </from>
                  <to>
                    <xdr:col>16</xdr:col>
                    <xdr:colOff>4533900</xdr:colOff>
                    <xdr:row>13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77" r:id="rId1832" name="Check Box 2505">
              <controlPr defaultSize="0" autoFill="0" autoLine="0" autoPict="0">
                <anchor moveWithCells="1">
                  <from>
                    <xdr:col>16</xdr:col>
                    <xdr:colOff>38100</xdr:colOff>
                    <xdr:row>13</xdr:row>
                    <xdr:rowOff>236220</xdr:rowOff>
                  </from>
                  <to>
                    <xdr:col>16</xdr:col>
                    <xdr:colOff>4533900</xdr:colOff>
                    <xdr:row>13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78" r:id="rId1833" name="Check Box 2506">
              <controlPr defaultSize="0" autoFill="0" autoLine="0" autoPict="0">
                <anchor moveWithCells="1">
                  <from>
                    <xdr:col>16</xdr:col>
                    <xdr:colOff>38100</xdr:colOff>
                    <xdr:row>13</xdr:row>
                    <xdr:rowOff>449580</xdr:rowOff>
                  </from>
                  <to>
                    <xdr:col>16</xdr:col>
                    <xdr:colOff>4526280</xdr:colOff>
                    <xdr:row>13</xdr:row>
                    <xdr:rowOff>640080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79" r:id="rId1834" name="Check Box 2507">
              <controlPr defaultSize="0" autoFill="0" autoLine="0" autoPict="0">
                <anchor moveWithCells="1">
                  <from>
                    <xdr:col>16</xdr:col>
                    <xdr:colOff>38100</xdr:colOff>
                    <xdr:row>14</xdr:row>
                    <xdr:rowOff>30480</xdr:rowOff>
                  </from>
                  <to>
                    <xdr:col>16</xdr:col>
                    <xdr:colOff>4533900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80" r:id="rId1835" name="Check Box 2508">
              <controlPr defaultSize="0" autoFill="0" autoLine="0" autoPict="0">
                <anchor moveWithCells="1">
                  <from>
                    <xdr:col>16</xdr:col>
                    <xdr:colOff>38100</xdr:colOff>
                    <xdr:row>14</xdr:row>
                    <xdr:rowOff>236220</xdr:rowOff>
                  </from>
                  <to>
                    <xdr:col>16</xdr:col>
                    <xdr:colOff>4533900</xdr:colOff>
                    <xdr:row>14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81" r:id="rId1836" name="Check Box 2509">
              <controlPr defaultSize="0" autoFill="0" autoLine="0" autoPict="0">
                <anchor moveWithCells="1">
                  <from>
                    <xdr:col>16</xdr:col>
                    <xdr:colOff>38100</xdr:colOff>
                    <xdr:row>14</xdr:row>
                    <xdr:rowOff>449580</xdr:rowOff>
                  </from>
                  <to>
                    <xdr:col>16</xdr:col>
                    <xdr:colOff>4526280</xdr:colOff>
                    <xdr:row>14</xdr:row>
                    <xdr:rowOff>640080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82" r:id="rId1837" name="Check Box 2510">
              <controlPr defaultSize="0" autoFill="0" autoLine="0" autoPict="0">
                <anchor moveWithCells="1">
                  <from>
                    <xdr:col>16</xdr:col>
                    <xdr:colOff>38100</xdr:colOff>
                    <xdr:row>15</xdr:row>
                    <xdr:rowOff>30480</xdr:rowOff>
                  </from>
                  <to>
                    <xdr:col>16</xdr:col>
                    <xdr:colOff>4533900</xdr:colOff>
                    <xdr:row>15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83" r:id="rId1838" name="Check Box 2511">
              <controlPr defaultSize="0" autoFill="0" autoLine="0" autoPict="0">
                <anchor moveWithCells="1">
                  <from>
                    <xdr:col>16</xdr:col>
                    <xdr:colOff>38100</xdr:colOff>
                    <xdr:row>15</xdr:row>
                    <xdr:rowOff>236220</xdr:rowOff>
                  </from>
                  <to>
                    <xdr:col>16</xdr:col>
                    <xdr:colOff>4533900</xdr:colOff>
                    <xdr:row>15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84" r:id="rId1839" name="Check Box 2512">
              <controlPr defaultSize="0" autoFill="0" autoLine="0" autoPict="0">
                <anchor moveWithCells="1">
                  <from>
                    <xdr:col>16</xdr:col>
                    <xdr:colOff>38100</xdr:colOff>
                    <xdr:row>15</xdr:row>
                    <xdr:rowOff>449580</xdr:rowOff>
                  </from>
                  <to>
                    <xdr:col>16</xdr:col>
                    <xdr:colOff>4526280</xdr:colOff>
                    <xdr:row>15</xdr:row>
                    <xdr:rowOff>640080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85" r:id="rId1840" name="Check Box 2513">
              <controlPr defaultSize="0" autoFill="0" autoLine="0" autoPict="0">
                <anchor moveWithCells="1">
                  <from>
                    <xdr:col>16</xdr:col>
                    <xdr:colOff>38100</xdr:colOff>
                    <xdr:row>16</xdr:row>
                    <xdr:rowOff>30480</xdr:rowOff>
                  </from>
                  <to>
                    <xdr:col>16</xdr:col>
                    <xdr:colOff>4533900</xdr:colOff>
                    <xdr:row>16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86" r:id="rId1841" name="Check Box 2514">
              <controlPr defaultSize="0" autoFill="0" autoLine="0" autoPict="0">
                <anchor moveWithCells="1">
                  <from>
                    <xdr:col>16</xdr:col>
                    <xdr:colOff>38100</xdr:colOff>
                    <xdr:row>16</xdr:row>
                    <xdr:rowOff>236220</xdr:rowOff>
                  </from>
                  <to>
                    <xdr:col>16</xdr:col>
                    <xdr:colOff>4533900</xdr:colOff>
                    <xdr:row>16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87" r:id="rId1842" name="Check Box 2515">
              <controlPr defaultSize="0" autoFill="0" autoLine="0" autoPict="0">
                <anchor moveWithCells="1">
                  <from>
                    <xdr:col>16</xdr:col>
                    <xdr:colOff>38100</xdr:colOff>
                    <xdr:row>16</xdr:row>
                    <xdr:rowOff>449580</xdr:rowOff>
                  </from>
                  <to>
                    <xdr:col>16</xdr:col>
                    <xdr:colOff>4526280</xdr:colOff>
                    <xdr:row>16</xdr:row>
                    <xdr:rowOff>640080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88" r:id="rId1843" name="Check Box 2516">
              <controlPr defaultSize="0" autoFill="0" autoLine="0" autoPict="0">
                <anchor moveWithCells="1">
                  <from>
                    <xdr:col>16</xdr:col>
                    <xdr:colOff>38100</xdr:colOff>
                    <xdr:row>17</xdr:row>
                    <xdr:rowOff>30480</xdr:rowOff>
                  </from>
                  <to>
                    <xdr:col>16</xdr:col>
                    <xdr:colOff>4533900</xdr:colOff>
                    <xdr:row>17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89" r:id="rId1844" name="Check Box 2517">
              <controlPr defaultSize="0" autoFill="0" autoLine="0" autoPict="0">
                <anchor moveWithCells="1">
                  <from>
                    <xdr:col>16</xdr:col>
                    <xdr:colOff>38100</xdr:colOff>
                    <xdr:row>17</xdr:row>
                    <xdr:rowOff>236220</xdr:rowOff>
                  </from>
                  <to>
                    <xdr:col>16</xdr:col>
                    <xdr:colOff>4533900</xdr:colOff>
                    <xdr:row>17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90" r:id="rId1845" name="Check Box 2518">
              <controlPr defaultSize="0" autoFill="0" autoLine="0" autoPict="0">
                <anchor moveWithCells="1">
                  <from>
                    <xdr:col>16</xdr:col>
                    <xdr:colOff>38100</xdr:colOff>
                    <xdr:row>17</xdr:row>
                    <xdr:rowOff>449580</xdr:rowOff>
                  </from>
                  <to>
                    <xdr:col>16</xdr:col>
                    <xdr:colOff>4526280</xdr:colOff>
                    <xdr:row>17</xdr:row>
                    <xdr:rowOff>640080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91" r:id="rId1846" name="Check Box 2519">
              <controlPr defaultSize="0" autoFill="0" autoLine="0" autoPict="0">
                <anchor moveWithCells="1">
                  <from>
                    <xdr:col>16</xdr:col>
                    <xdr:colOff>38100</xdr:colOff>
                    <xdr:row>18</xdr:row>
                    <xdr:rowOff>30480</xdr:rowOff>
                  </from>
                  <to>
                    <xdr:col>16</xdr:col>
                    <xdr:colOff>4533900</xdr:colOff>
                    <xdr:row>18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92" r:id="rId1847" name="Check Box 2520">
              <controlPr defaultSize="0" autoFill="0" autoLine="0" autoPict="0">
                <anchor moveWithCells="1">
                  <from>
                    <xdr:col>16</xdr:col>
                    <xdr:colOff>38100</xdr:colOff>
                    <xdr:row>18</xdr:row>
                    <xdr:rowOff>236220</xdr:rowOff>
                  </from>
                  <to>
                    <xdr:col>16</xdr:col>
                    <xdr:colOff>4533900</xdr:colOff>
                    <xdr:row>18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93" r:id="rId1848" name="Check Box 2521">
              <controlPr defaultSize="0" autoFill="0" autoLine="0" autoPict="0">
                <anchor moveWithCells="1">
                  <from>
                    <xdr:col>16</xdr:col>
                    <xdr:colOff>38100</xdr:colOff>
                    <xdr:row>18</xdr:row>
                    <xdr:rowOff>449580</xdr:rowOff>
                  </from>
                  <to>
                    <xdr:col>16</xdr:col>
                    <xdr:colOff>4526280</xdr:colOff>
                    <xdr:row>18</xdr:row>
                    <xdr:rowOff>640080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94" r:id="rId1849" name="Check Box 2522">
              <controlPr defaultSize="0" autoFill="0" autoLine="0" autoPict="0">
                <anchor moveWithCells="1">
                  <from>
                    <xdr:col>16</xdr:col>
                    <xdr:colOff>38100</xdr:colOff>
                    <xdr:row>19</xdr:row>
                    <xdr:rowOff>30480</xdr:rowOff>
                  </from>
                  <to>
                    <xdr:col>16</xdr:col>
                    <xdr:colOff>4533900</xdr:colOff>
                    <xdr:row>19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95" r:id="rId1850" name="Check Box 2523">
              <controlPr defaultSize="0" autoFill="0" autoLine="0" autoPict="0">
                <anchor moveWithCells="1">
                  <from>
                    <xdr:col>16</xdr:col>
                    <xdr:colOff>38100</xdr:colOff>
                    <xdr:row>19</xdr:row>
                    <xdr:rowOff>236220</xdr:rowOff>
                  </from>
                  <to>
                    <xdr:col>16</xdr:col>
                    <xdr:colOff>4533900</xdr:colOff>
                    <xdr:row>19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96" r:id="rId1851" name="Check Box 2524">
              <controlPr defaultSize="0" autoFill="0" autoLine="0" autoPict="0">
                <anchor moveWithCells="1">
                  <from>
                    <xdr:col>16</xdr:col>
                    <xdr:colOff>38100</xdr:colOff>
                    <xdr:row>19</xdr:row>
                    <xdr:rowOff>449580</xdr:rowOff>
                  </from>
                  <to>
                    <xdr:col>16</xdr:col>
                    <xdr:colOff>4526280</xdr:colOff>
                    <xdr:row>19</xdr:row>
                    <xdr:rowOff>640080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97" r:id="rId1852" name="Check Box 2525">
              <controlPr defaultSize="0" autoFill="0" autoLine="0" autoPict="0">
                <anchor moveWithCells="1">
                  <from>
                    <xdr:col>16</xdr:col>
                    <xdr:colOff>38100</xdr:colOff>
                    <xdr:row>20</xdr:row>
                    <xdr:rowOff>30480</xdr:rowOff>
                  </from>
                  <to>
                    <xdr:col>16</xdr:col>
                    <xdr:colOff>4533900</xdr:colOff>
                    <xdr:row>20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98" r:id="rId1853" name="Check Box 2526">
              <controlPr defaultSize="0" autoFill="0" autoLine="0" autoPict="0">
                <anchor moveWithCells="1">
                  <from>
                    <xdr:col>16</xdr:col>
                    <xdr:colOff>38100</xdr:colOff>
                    <xdr:row>20</xdr:row>
                    <xdr:rowOff>236220</xdr:rowOff>
                  </from>
                  <to>
                    <xdr:col>16</xdr:col>
                    <xdr:colOff>4533900</xdr:colOff>
                    <xdr:row>20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99" r:id="rId1854" name="Check Box 2527">
              <controlPr defaultSize="0" autoFill="0" autoLine="0" autoPict="0">
                <anchor moveWithCells="1">
                  <from>
                    <xdr:col>16</xdr:col>
                    <xdr:colOff>38100</xdr:colOff>
                    <xdr:row>20</xdr:row>
                    <xdr:rowOff>449580</xdr:rowOff>
                  </from>
                  <to>
                    <xdr:col>16</xdr:col>
                    <xdr:colOff>4526280</xdr:colOff>
                    <xdr:row>20</xdr:row>
                    <xdr:rowOff>640080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00" r:id="rId1855" name="Check Box 2528">
              <controlPr defaultSize="0" autoFill="0" autoLine="0" autoPict="0">
                <anchor moveWithCells="1">
                  <from>
                    <xdr:col>16</xdr:col>
                    <xdr:colOff>38100</xdr:colOff>
                    <xdr:row>21</xdr:row>
                    <xdr:rowOff>30480</xdr:rowOff>
                  </from>
                  <to>
                    <xdr:col>16</xdr:col>
                    <xdr:colOff>4533900</xdr:colOff>
                    <xdr:row>21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01" r:id="rId1856" name="Check Box 2529">
              <controlPr defaultSize="0" autoFill="0" autoLine="0" autoPict="0">
                <anchor moveWithCells="1">
                  <from>
                    <xdr:col>16</xdr:col>
                    <xdr:colOff>38100</xdr:colOff>
                    <xdr:row>21</xdr:row>
                    <xdr:rowOff>236220</xdr:rowOff>
                  </from>
                  <to>
                    <xdr:col>16</xdr:col>
                    <xdr:colOff>4533900</xdr:colOff>
                    <xdr:row>21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02" r:id="rId1857" name="Check Box 2530">
              <controlPr defaultSize="0" autoFill="0" autoLine="0" autoPict="0">
                <anchor moveWithCells="1">
                  <from>
                    <xdr:col>16</xdr:col>
                    <xdr:colOff>38100</xdr:colOff>
                    <xdr:row>21</xdr:row>
                    <xdr:rowOff>449580</xdr:rowOff>
                  </from>
                  <to>
                    <xdr:col>16</xdr:col>
                    <xdr:colOff>4526280</xdr:colOff>
                    <xdr:row>21</xdr:row>
                    <xdr:rowOff>640080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03" r:id="rId1858" name="Check Box 2531">
              <controlPr defaultSize="0" autoFill="0" autoLine="0" autoPict="0">
                <anchor moveWithCells="1">
                  <from>
                    <xdr:col>16</xdr:col>
                    <xdr:colOff>38100</xdr:colOff>
                    <xdr:row>22</xdr:row>
                    <xdr:rowOff>30480</xdr:rowOff>
                  </from>
                  <to>
                    <xdr:col>16</xdr:col>
                    <xdr:colOff>4533900</xdr:colOff>
                    <xdr:row>22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04" r:id="rId1859" name="Check Box 2532">
              <controlPr defaultSize="0" autoFill="0" autoLine="0" autoPict="0">
                <anchor moveWithCells="1">
                  <from>
                    <xdr:col>16</xdr:col>
                    <xdr:colOff>38100</xdr:colOff>
                    <xdr:row>22</xdr:row>
                    <xdr:rowOff>236220</xdr:rowOff>
                  </from>
                  <to>
                    <xdr:col>16</xdr:col>
                    <xdr:colOff>4533900</xdr:colOff>
                    <xdr:row>22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05" r:id="rId1860" name="Check Box 2533">
              <controlPr defaultSize="0" autoFill="0" autoLine="0" autoPict="0">
                <anchor moveWithCells="1">
                  <from>
                    <xdr:col>16</xdr:col>
                    <xdr:colOff>38100</xdr:colOff>
                    <xdr:row>22</xdr:row>
                    <xdr:rowOff>449580</xdr:rowOff>
                  </from>
                  <to>
                    <xdr:col>16</xdr:col>
                    <xdr:colOff>4526280</xdr:colOff>
                    <xdr:row>22</xdr:row>
                    <xdr:rowOff>640080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06" r:id="rId1861" name="Check Box 2534">
              <controlPr defaultSize="0" autoFill="0" autoLine="0" autoPict="0">
                <anchor moveWithCells="1">
                  <from>
                    <xdr:col>16</xdr:col>
                    <xdr:colOff>38100</xdr:colOff>
                    <xdr:row>23</xdr:row>
                    <xdr:rowOff>30480</xdr:rowOff>
                  </from>
                  <to>
                    <xdr:col>16</xdr:col>
                    <xdr:colOff>4533900</xdr:colOff>
                    <xdr:row>23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07" r:id="rId1862" name="Check Box 2535">
              <controlPr defaultSize="0" autoFill="0" autoLine="0" autoPict="0">
                <anchor moveWithCells="1">
                  <from>
                    <xdr:col>16</xdr:col>
                    <xdr:colOff>38100</xdr:colOff>
                    <xdr:row>23</xdr:row>
                    <xdr:rowOff>236220</xdr:rowOff>
                  </from>
                  <to>
                    <xdr:col>16</xdr:col>
                    <xdr:colOff>4533900</xdr:colOff>
                    <xdr:row>23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08" r:id="rId1863" name="Check Box 2536">
              <controlPr defaultSize="0" autoFill="0" autoLine="0" autoPict="0">
                <anchor moveWithCells="1">
                  <from>
                    <xdr:col>16</xdr:col>
                    <xdr:colOff>38100</xdr:colOff>
                    <xdr:row>23</xdr:row>
                    <xdr:rowOff>449580</xdr:rowOff>
                  </from>
                  <to>
                    <xdr:col>16</xdr:col>
                    <xdr:colOff>4526280</xdr:colOff>
                    <xdr:row>23</xdr:row>
                    <xdr:rowOff>640080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09" r:id="rId1864" name="Check Box 2537">
              <controlPr defaultSize="0" autoFill="0" autoLine="0" autoPict="0">
                <anchor moveWithCells="1">
                  <from>
                    <xdr:col>16</xdr:col>
                    <xdr:colOff>38100</xdr:colOff>
                    <xdr:row>24</xdr:row>
                    <xdr:rowOff>30480</xdr:rowOff>
                  </from>
                  <to>
                    <xdr:col>16</xdr:col>
                    <xdr:colOff>4533900</xdr:colOff>
                    <xdr:row>24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10" r:id="rId1865" name="Check Box 2538">
              <controlPr defaultSize="0" autoFill="0" autoLine="0" autoPict="0">
                <anchor moveWithCells="1">
                  <from>
                    <xdr:col>16</xdr:col>
                    <xdr:colOff>38100</xdr:colOff>
                    <xdr:row>24</xdr:row>
                    <xdr:rowOff>236220</xdr:rowOff>
                  </from>
                  <to>
                    <xdr:col>16</xdr:col>
                    <xdr:colOff>4533900</xdr:colOff>
                    <xdr:row>24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11" r:id="rId1866" name="Check Box 2539">
              <controlPr defaultSize="0" autoFill="0" autoLine="0" autoPict="0">
                <anchor moveWithCells="1">
                  <from>
                    <xdr:col>16</xdr:col>
                    <xdr:colOff>38100</xdr:colOff>
                    <xdr:row>24</xdr:row>
                    <xdr:rowOff>449580</xdr:rowOff>
                  </from>
                  <to>
                    <xdr:col>16</xdr:col>
                    <xdr:colOff>4526280</xdr:colOff>
                    <xdr:row>24</xdr:row>
                    <xdr:rowOff>640080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12" r:id="rId1867" name="Check Box 2540">
              <controlPr defaultSize="0" autoFill="0" autoLine="0" autoPict="0">
                <anchor moveWithCells="1">
                  <from>
                    <xdr:col>16</xdr:col>
                    <xdr:colOff>38100</xdr:colOff>
                    <xdr:row>25</xdr:row>
                    <xdr:rowOff>30480</xdr:rowOff>
                  </from>
                  <to>
                    <xdr:col>16</xdr:col>
                    <xdr:colOff>4533900</xdr:colOff>
                    <xdr:row>25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13" r:id="rId1868" name="Check Box 2541">
              <controlPr defaultSize="0" autoFill="0" autoLine="0" autoPict="0">
                <anchor moveWithCells="1">
                  <from>
                    <xdr:col>16</xdr:col>
                    <xdr:colOff>38100</xdr:colOff>
                    <xdr:row>25</xdr:row>
                    <xdr:rowOff>236220</xdr:rowOff>
                  </from>
                  <to>
                    <xdr:col>16</xdr:col>
                    <xdr:colOff>4533900</xdr:colOff>
                    <xdr:row>25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14" r:id="rId1869" name="Check Box 2542">
              <controlPr defaultSize="0" autoFill="0" autoLine="0" autoPict="0">
                <anchor moveWithCells="1">
                  <from>
                    <xdr:col>16</xdr:col>
                    <xdr:colOff>38100</xdr:colOff>
                    <xdr:row>25</xdr:row>
                    <xdr:rowOff>449580</xdr:rowOff>
                  </from>
                  <to>
                    <xdr:col>16</xdr:col>
                    <xdr:colOff>4526280</xdr:colOff>
                    <xdr:row>25</xdr:row>
                    <xdr:rowOff>640080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15" r:id="rId1870" name="Check Box 2543">
              <controlPr defaultSize="0" autoFill="0" autoLine="0" autoPict="0">
                <anchor moveWithCells="1">
                  <from>
                    <xdr:col>16</xdr:col>
                    <xdr:colOff>38100</xdr:colOff>
                    <xdr:row>26</xdr:row>
                    <xdr:rowOff>30480</xdr:rowOff>
                  </from>
                  <to>
                    <xdr:col>16</xdr:col>
                    <xdr:colOff>4533900</xdr:colOff>
                    <xdr:row>26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16" r:id="rId1871" name="Check Box 2544">
              <controlPr defaultSize="0" autoFill="0" autoLine="0" autoPict="0">
                <anchor moveWithCells="1">
                  <from>
                    <xdr:col>16</xdr:col>
                    <xdr:colOff>38100</xdr:colOff>
                    <xdr:row>26</xdr:row>
                    <xdr:rowOff>236220</xdr:rowOff>
                  </from>
                  <to>
                    <xdr:col>16</xdr:col>
                    <xdr:colOff>4533900</xdr:colOff>
                    <xdr:row>26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17" r:id="rId1872" name="Check Box 2545">
              <controlPr defaultSize="0" autoFill="0" autoLine="0" autoPict="0">
                <anchor moveWithCells="1">
                  <from>
                    <xdr:col>16</xdr:col>
                    <xdr:colOff>38100</xdr:colOff>
                    <xdr:row>26</xdr:row>
                    <xdr:rowOff>449580</xdr:rowOff>
                  </from>
                  <to>
                    <xdr:col>16</xdr:col>
                    <xdr:colOff>4526280</xdr:colOff>
                    <xdr:row>26</xdr:row>
                    <xdr:rowOff>640080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18" r:id="rId1873" name="Check Box 2546">
              <controlPr defaultSize="0" autoFill="0" autoLine="0" autoPict="0">
                <anchor moveWithCells="1">
                  <from>
                    <xdr:col>16</xdr:col>
                    <xdr:colOff>38100</xdr:colOff>
                    <xdr:row>27</xdr:row>
                    <xdr:rowOff>30480</xdr:rowOff>
                  </from>
                  <to>
                    <xdr:col>16</xdr:col>
                    <xdr:colOff>4533900</xdr:colOff>
                    <xdr:row>27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19" r:id="rId1874" name="Check Box 2547">
              <controlPr defaultSize="0" autoFill="0" autoLine="0" autoPict="0">
                <anchor moveWithCells="1">
                  <from>
                    <xdr:col>16</xdr:col>
                    <xdr:colOff>38100</xdr:colOff>
                    <xdr:row>27</xdr:row>
                    <xdr:rowOff>236220</xdr:rowOff>
                  </from>
                  <to>
                    <xdr:col>16</xdr:col>
                    <xdr:colOff>4533900</xdr:colOff>
                    <xdr:row>27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20" r:id="rId1875" name="Check Box 2548">
              <controlPr defaultSize="0" autoFill="0" autoLine="0" autoPict="0">
                <anchor moveWithCells="1">
                  <from>
                    <xdr:col>16</xdr:col>
                    <xdr:colOff>38100</xdr:colOff>
                    <xdr:row>27</xdr:row>
                    <xdr:rowOff>449580</xdr:rowOff>
                  </from>
                  <to>
                    <xdr:col>16</xdr:col>
                    <xdr:colOff>4526280</xdr:colOff>
                    <xdr:row>27</xdr:row>
                    <xdr:rowOff>640080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21" r:id="rId1876" name="Check Box 2549">
              <controlPr defaultSize="0" autoFill="0" autoLine="0" autoPict="0">
                <anchor moveWithCells="1">
                  <from>
                    <xdr:col>16</xdr:col>
                    <xdr:colOff>38100</xdr:colOff>
                    <xdr:row>28</xdr:row>
                    <xdr:rowOff>30480</xdr:rowOff>
                  </from>
                  <to>
                    <xdr:col>16</xdr:col>
                    <xdr:colOff>4533900</xdr:colOff>
                    <xdr:row>28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22" r:id="rId1877" name="Check Box 2550">
              <controlPr defaultSize="0" autoFill="0" autoLine="0" autoPict="0">
                <anchor moveWithCells="1">
                  <from>
                    <xdr:col>16</xdr:col>
                    <xdr:colOff>38100</xdr:colOff>
                    <xdr:row>28</xdr:row>
                    <xdr:rowOff>236220</xdr:rowOff>
                  </from>
                  <to>
                    <xdr:col>16</xdr:col>
                    <xdr:colOff>4533900</xdr:colOff>
                    <xdr:row>28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23" r:id="rId1878" name="Check Box 2551">
              <controlPr defaultSize="0" autoFill="0" autoLine="0" autoPict="0">
                <anchor moveWithCells="1">
                  <from>
                    <xdr:col>16</xdr:col>
                    <xdr:colOff>38100</xdr:colOff>
                    <xdr:row>28</xdr:row>
                    <xdr:rowOff>449580</xdr:rowOff>
                  </from>
                  <to>
                    <xdr:col>16</xdr:col>
                    <xdr:colOff>4526280</xdr:colOff>
                    <xdr:row>28</xdr:row>
                    <xdr:rowOff>640080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24" r:id="rId1879" name="Check Box 2552">
              <controlPr defaultSize="0" autoFill="0" autoLine="0" autoPict="0">
                <anchor moveWithCells="1">
                  <from>
                    <xdr:col>16</xdr:col>
                    <xdr:colOff>38100</xdr:colOff>
                    <xdr:row>29</xdr:row>
                    <xdr:rowOff>30480</xdr:rowOff>
                  </from>
                  <to>
                    <xdr:col>16</xdr:col>
                    <xdr:colOff>4533900</xdr:colOff>
                    <xdr:row>29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25" r:id="rId1880" name="Check Box 2553">
              <controlPr defaultSize="0" autoFill="0" autoLine="0" autoPict="0">
                <anchor moveWithCells="1">
                  <from>
                    <xdr:col>16</xdr:col>
                    <xdr:colOff>38100</xdr:colOff>
                    <xdr:row>29</xdr:row>
                    <xdr:rowOff>236220</xdr:rowOff>
                  </from>
                  <to>
                    <xdr:col>16</xdr:col>
                    <xdr:colOff>4533900</xdr:colOff>
                    <xdr:row>29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26" r:id="rId1881" name="Check Box 2554">
              <controlPr defaultSize="0" autoFill="0" autoLine="0" autoPict="0">
                <anchor moveWithCells="1">
                  <from>
                    <xdr:col>16</xdr:col>
                    <xdr:colOff>38100</xdr:colOff>
                    <xdr:row>29</xdr:row>
                    <xdr:rowOff>449580</xdr:rowOff>
                  </from>
                  <to>
                    <xdr:col>16</xdr:col>
                    <xdr:colOff>4526280</xdr:colOff>
                    <xdr:row>29</xdr:row>
                    <xdr:rowOff>640080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27" r:id="rId1882" name="Check Box 2555">
              <controlPr defaultSize="0" autoFill="0" autoLine="0" autoPict="0">
                <anchor moveWithCells="1">
                  <from>
                    <xdr:col>16</xdr:col>
                    <xdr:colOff>38100</xdr:colOff>
                    <xdr:row>30</xdr:row>
                    <xdr:rowOff>30480</xdr:rowOff>
                  </from>
                  <to>
                    <xdr:col>16</xdr:col>
                    <xdr:colOff>4533900</xdr:colOff>
                    <xdr:row>30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28" r:id="rId1883" name="Check Box 2556">
              <controlPr defaultSize="0" autoFill="0" autoLine="0" autoPict="0">
                <anchor moveWithCells="1">
                  <from>
                    <xdr:col>16</xdr:col>
                    <xdr:colOff>38100</xdr:colOff>
                    <xdr:row>30</xdr:row>
                    <xdr:rowOff>236220</xdr:rowOff>
                  </from>
                  <to>
                    <xdr:col>16</xdr:col>
                    <xdr:colOff>4533900</xdr:colOff>
                    <xdr:row>30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29" r:id="rId1884" name="Check Box 2557">
              <controlPr defaultSize="0" autoFill="0" autoLine="0" autoPict="0">
                <anchor moveWithCells="1">
                  <from>
                    <xdr:col>16</xdr:col>
                    <xdr:colOff>38100</xdr:colOff>
                    <xdr:row>30</xdr:row>
                    <xdr:rowOff>449580</xdr:rowOff>
                  </from>
                  <to>
                    <xdr:col>16</xdr:col>
                    <xdr:colOff>4526280</xdr:colOff>
                    <xdr:row>30</xdr:row>
                    <xdr:rowOff>640080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0" r:id="rId1885" name="Check Box 2558">
              <controlPr defaultSize="0" autoFill="0" autoLine="0" autoPict="0">
                <anchor moveWithCells="1">
                  <from>
                    <xdr:col>16</xdr:col>
                    <xdr:colOff>38100</xdr:colOff>
                    <xdr:row>31</xdr:row>
                    <xdr:rowOff>30480</xdr:rowOff>
                  </from>
                  <to>
                    <xdr:col>16</xdr:col>
                    <xdr:colOff>4533900</xdr:colOff>
                    <xdr:row>31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1" r:id="rId1886" name="Check Box 2559">
              <controlPr defaultSize="0" autoFill="0" autoLine="0" autoPict="0">
                <anchor moveWithCells="1">
                  <from>
                    <xdr:col>16</xdr:col>
                    <xdr:colOff>38100</xdr:colOff>
                    <xdr:row>31</xdr:row>
                    <xdr:rowOff>236220</xdr:rowOff>
                  </from>
                  <to>
                    <xdr:col>16</xdr:col>
                    <xdr:colOff>4533900</xdr:colOff>
                    <xdr:row>31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2" r:id="rId1887" name="Check Box 2560">
              <controlPr defaultSize="0" autoFill="0" autoLine="0" autoPict="0">
                <anchor moveWithCells="1">
                  <from>
                    <xdr:col>16</xdr:col>
                    <xdr:colOff>38100</xdr:colOff>
                    <xdr:row>31</xdr:row>
                    <xdr:rowOff>449580</xdr:rowOff>
                  </from>
                  <to>
                    <xdr:col>16</xdr:col>
                    <xdr:colOff>4526280</xdr:colOff>
                    <xdr:row>31</xdr:row>
                    <xdr:rowOff>640080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3" r:id="rId1888" name="Check Box 2561">
              <controlPr defaultSize="0" autoFill="0" autoLine="0" autoPict="0">
                <anchor moveWithCells="1">
                  <from>
                    <xdr:col>16</xdr:col>
                    <xdr:colOff>38100</xdr:colOff>
                    <xdr:row>32</xdr:row>
                    <xdr:rowOff>30480</xdr:rowOff>
                  </from>
                  <to>
                    <xdr:col>16</xdr:col>
                    <xdr:colOff>4533900</xdr:colOff>
                    <xdr:row>32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4" r:id="rId1889" name="Check Box 2562">
              <controlPr defaultSize="0" autoFill="0" autoLine="0" autoPict="0">
                <anchor moveWithCells="1">
                  <from>
                    <xdr:col>16</xdr:col>
                    <xdr:colOff>38100</xdr:colOff>
                    <xdr:row>32</xdr:row>
                    <xdr:rowOff>236220</xdr:rowOff>
                  </from>
                  <to>
                    <xdr:col>16</xdr:col>
                    <xdr:colOff>4533900</xdr:colOff>
                    <xdr:row>32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5" r:id="rId1890" name="Check Box 2563">
              <controlPr defaultSize="0" autoFill="0" autoLine="0" autoPict="0">
                <anchor moveWithCells="1">
                  <from>
                    <xdr:col>16</xdr:col>
                    <xdr:colOff>38100</xdr:colOff>
                    <xdr:row>32</xdr:row>
                    <xdr:rowOff>449580</xdr:rowOff>
                  </from>
                  <to>
                    <xdr:col>16</xdr:col>
                    <xdr:colOff>4526280</xdr:colOff>
                    <xdr:row>32</xdr:row>
                    <xdr:rowOff>640080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6" r:id="rId1891" name="Check Box 2564">
              <controlPr defaultSize="0" autoFill="0" autoLine="0" autoPict="0">
                <anchor moveWithCells="1">
                  <from>
                    <xdr:col>16</xdr:col>
                    <xdr:colOff>38100</xdr:colOff>
                    <xdr:row>33</xdr:row>
                    <xdr:rowOff>30480</xdr:rowOff>
                  </from>
                  <to>
                    <xdr:col>16</xdr:col>
                    <xdr:colOff>4533900</xdr:colOff>
                    <xdr:row>33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7" r:id="rId1892" name="Check Box 2565">
              <controlPr defaultSize="0" autoFill="0" autoLine="0" autoPict="0">
                <anchor moveWithCells="1">
                  <from>
                    <xdr:col>16</xdr:col>
                    <xdr:colOff>38100</xdr:colOff>
                    <xdr:row>33</xdr:row>
                    <xdr:rowOff>236220</xdr:rowOff>
                  </from>
                  <to>
                    <xdr:col>16</xdr:col>
                    <xdr:colOff>4533900</xdr:colOff>
                    <xdr:row>33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8" r:id="rId1893" name="Check Box 2566">
              <controlPr defaultSize="0" autoFill="0" autoLine="0" autoPict="0">
                <anchor moveWithCells="1">
                  <from>
                    <xdr:col>16</xdr:col>
                    <xdr:colOff>38100</xdr:colOff>
                    <xdr:row>33</xdr:row>
                    <xdr:rowOff>449580</xdr:rowOff>
                  </from>
                  <to>
                    <xdr:col>16</xdr:col>
                    <xdr:colOff>4526280</xdr:colOff>
                    <xdr:row>33</xdr:row>
                    <xdr:rowOff>640080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9" r:id="rId1894" name="Check Box 2567">
              <controlPr defaultSize="0" autoFill="0" autoLine="0" autoPict="0">
                <anchor moveWithCells="1">
                  <from>
                    <xdr:col>16</xdr:col>
                    <xdr:colOff>38100</xdr:colOff>
                    <xdr:row>34</xdr:row>
                    <xdr:rowOff>30480</xdr:rowOff>
                  </from>
                  <to>
                    <xdr:col>16</xdr:col>
                    <xdr:colOff>4533900</xdr:colOff>
                    <xdr:row>34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0" r:id="rId1895" name="Check Box 2568">
              <controlPr defaultSize="0" autoFill="0" autoLine="0" autoPict="0">
                <anchor moveWithCells="1">
                  <from>
                    <xdr:col>16</xdr:col>
                    <xdr:colOff>38100</xdr:colOff>
                    <xdr:row>34</xdr:row>
                    <xdr:rowOff>236220</xdr:rowOff>
                  </from>
                  <to>
                    <xdr:col>16</xdr:col>
                    <xdr:colOff>4533900</xdr:colOff>
                    <xdr:row>34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1" r:id="rId1896" name="Check Box 2569">
              <controlPr defaultSize="0" autoFill="0" autoLine="0" autoPict="0">
                <anchor moveWithCells="1">
                  <from>
                    <xdr:col>16</xdr:col>
                    <xdr:colOff>38100</xdr:colOff>
                    <xdr:row>34</xdr:row>
                    <xdr:rowOff>449580</xdr:rowOff>
                  </from>
                  <to>
                    <xdr:col>16</xdr:col>
                    <xdr:colOff>4526280</xdr:colOff>
                    <xdr:row>34</xdr:row>
                    <xdr:rowOff>640080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2" r:id="rId1897" name="Check Box 2570">
              <controlPr defaultSize="0" autoFill="0" autoLine="0" autoPict="0">
                <anchor moveWithCells="1">
                  <from>
                    <xdr:col>16</xdr:col>
                    <xdr:colOff>38100</xdr:colOff>
                    <xdr:row>35</xdr:row>
                    <xdr:rowOff>30480</xdr:rowOff>
                  </from>
                  <to>
                    <xdr:col>16</xdr:col>
                    <xdr:colOff>4533900</xdr:colOff>
                    <xdr:row>35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3" r:id="rId1898" name="Check Box 2571">
              <controlPr defaultSize="0" autoFill="0" autoLine="0" autoPict="0">
                <anchor moveWithCells="1">
                  <from>
                    <xdr:col>16</xdr:col>
                    <xdr:colOff>38100</xdr:colOff>
                    <xdr:row>35</xdr:row>
                    <xdr:rowOff>236220</xdr:rowOff>
                  </from>
                  <to>
                    <xdr:col>16</xdr:col>
                    <xdr:colOff>4533900</xdr:colOff>
                    <xdr:row>35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4" r:id="rId1899" name="Check Box 2572">
              <controlPr defaultSize="0" autoFill="0" autoLine="0" autoPict="0">
                <anchor moveWithCells="1">
                  <from>
                    <xdr:col>16</xdr:col>
                    <xdr:colOff>38100</xdr:colOff>
                    <xdr:row>35</xdr:row>
                    <xdr:rowOff>449580</xdr:rowOff>
                  </from>
                  <to>
                    <xdr:col>16</xdr:col>
                    <xdr:colOff>4526280</xdr:colOff>
                    <xdr:row>35</xdr:row>
                    <xdr:rowOff>640080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5" r:id="rId1900" name="Check Box 2573">
              <controlPr defaultSize="0" autoFill="0" autoLine="0" autoPict="0">
                <anchor moveWithCells="1">
                  <from>
                    <xdr:col>16</xdr:col>
                    <xdr:colOff>38100</xdr:colOff>
                    <xdr:row>36</xdr:row>
                    <xdr:rowOff>30480</xdr:rowOff>
                  </from>
                  <to>
                    <xdr:col>16</xdr:col>
                    <xdr:colOff>4533900</xdr:colOff>
                    <xdr:row>36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6" r:id="rId1901" name="Check Box 2574">
              <controlPr defaultSize="0" autoFill="0" autoLine="0" autoPict="0">
                <anchor moveWithCells="1">
                  <from>
                    <xdr:col>16</xdr:col>
                    <xdr:colOff>38100</xdr:colOff>
                    <xdr:row>36</xdr:row>
                    <xdr:rowOff>236220</xdr:rowOff>
                  </from>
                  <to>
                    <xdr:col>16</xdr:col>
                    <xdr:colOff>4533900</xdr:colOff>
                    <xdr:row>36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7" r:id="rId1902" name="Check Box 2575">
              <controlPr defaultSize="0" autoFill="0" autoLine="0" autoPict="0">
                <anchor moveWithCells="1">
                  <from>
                    <xdr:col>16</xdr:col>
                    <xdr:colOff>38100</xdr:colOff>
                    <xdr:row>36</xdr:row>
                    <xdr:rowOff>449580</xdr:rowOff>
                  </from>
                  <to>
                    <xdr:col>16</xdr:col>
                    <xdr:colOff>4526280</xdr:colOff>
                    <xdr:row>36</xdr:row>
                    <xdr:rowOff>640080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8" r:id="rId1903" name="Check Box 2576">
              <controlPr defaultSize="0" autoFill="0" autoLine="0" autoPict="0">
                <anchor moveWithCells="1">
                  <from>
                    <xdr:col>16</xdr:col>
                    <xdr:colOff>38100</xdr:colOff>
                    <xdr:row>37</xdr:row>
                    <xdr:rowOff>30480</xdr:rowOff>
                  </from>
                  <to>
                    <xdr:col>16</xdr:col>
                    <xdr:colOff>4533900</xdr:colOff>
                    <xdr:row>37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9" r:id="rId1904" name="Check Box 2577">
              <controlPr defaultSize="0" autoFill="0" autoLine="0" autoPict="0">
                <anchor moveWithCells="1">
                  <from>
                    <xdr:col>16</xdr:col>
                    <xdr:colOff>38100</xdr:colOff>
                    <xdr:row>37</xdr:row>
                    <xdr:rowOff>236220</xdr:rowOff>
                  </from>
                  <to>
                    <xdr:col>16</xdr:col>
                    <xdr:colOff>4533900</xdr:colOff>
                    <xdr:row>37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0" r:id="rId1905" name="Check Box 2578">
              <controlPr defaultSize="0" autoFill="0" autoLine="0" autoPict="0">
                <anchor moveWithCells="1">
                  <from>
                    <xdr:col>16</xdr:col>
                    <xdr:colOff>38100</xdr:colOff>
                    <xdr:row>37</xdr:row>
                    <xdr:rowOff>449580</xdr:rowOff>
                  </from>
                  <to>
                    <xdr:col>16</xdr:col>
                    <xdr:colOff>4526280</xdr:colOff>
                    <xdr:row>37</xdr:row>
                    <xdr:rowOff>640080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1" r:id="rId1906" name="Check Box 2579">
              <controlPr defaultSize="0" autoFill="0" autoLine="0" autoPict="0">
                <anchor moveWithCells="1">
                  <from>
                    <xdr:col>16</xdr:col>
                    <xdr:colOff>38100</xdr:colOff>
                    <xdr:row>38</xdr:row>
                    <xdr:rowOff>30480</xdr:rowOff>
                  </from>
                  <to>
                    <xdr:col>16</xdr:col>
                    <xdr:colOff>4533900</xdr:colOff>
                    <xdr:row>38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2" r:id="rId1907" name="Check Box 2580">
              <controlPr defaultSize="0" autoFill="0" autoLine="0" autoPict="0">
                <anchor moveWithCells="1">
                  <from>
                    <xdr:col>16</xdr:col>
                    <xdr:colOff>38100</xdr:colOff>
                    <xdr:row>38</xdr:row>
                    <xdr:rowOff>236220</xdr:rowOff>
                  </from>
                  <to>
                    <xdr:col>16</xdr:col>
                    <xdr:colOff>4533900</xdr:colOff>
                    <xdr:row>38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3" r:id="rId1908" name="Check Box 2581">
              <controlPr defaultSize="0" autoFill="0" autoLine="0" autoPict="0">
                <anchor moveWithCells="1">
                  <from>
                    <xdr:col>16</xdr:col>
                    <xdr:colOff>38100</xdr:colOff>
                    <xdr:row>38</xdr:row>
                    <xdr:rowOff>449580</xdr:rowOff>
                  </from>
                  <to>
                    <xdr:col>16</xdr:col>
                    <xdr:colOff>4526280</xdr:colOff>
                    <xdr:row>38</xdr:row>
                    <xdr:rowOff>640080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4" r:id="rId1909" name="Check Box 2582">
              <controlPr defaultSize="0" autoFill="0" autoLine="0" autoPict="0">
                <anchor moveWithCells="1">
                  <from>
                    <xdr:col>16</xdr:col>
                    <xdr:colOff>38100</xdr:colOff>
                    <xdr:row>39</xdr:row>
                    <xdr:rowOff>30480</xdr:rowOff>
                  </from>
                  <to>
                    <xdr:col>16</xdr:col>
                    <xdr:colOff>4533900</xdr:colOff>
                    <xdr:row>39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5" r:id="rId1910" name="Check Box 2583">
              <controlPr defaultSize="0" autoFill="0" autoLine="0" autoPict="0">
                <anchor moveWithCells="1">
                  <from>
                    <xdr:col>16</xdr:col>
                    <xdr:colOff>38100</xdr:colOff>
                    <xdr:row>39</xdr:row>
                    <xdr:rowOff>236220</xdr:rowOff>
                  </from>
                  <to>
                    <xdr:col>16</xdr:col>
                    <xdr:colOff>4533900</xdr:colOff>
                    <xdr:row>39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6" r:id="rId1911" name="Check Box 2584">
              <controlPr defaultSize="0" autoFill="0" autoLine="0" autoPict="0">
                <anchor moveWithCells="1">
                  <from>
                    <xdr:col>16</xdr:col>
                    <xdr:colOff>38100</xdr:colOff>
                    <xdr:row>39</xdr:row>
                    <xdr:rowOff>449580</xdr:rowOff>
                  </from>
                  <to>
                    <xdr:col>16</xdr:col>
                    <xdr:colOff>4526280</xdr:colOff>
                    <xdr:row>39</xdr:row>
                    <xdr:rowOff>640080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7" r:id="rId1912" name="Check Box 2585">
              <controlPr defaultSize="0" autoFill="0" autoLine="0" autoPict="0">
                <anchor moveWithCells="1">
                  <from>
                    <xdr:col>16</xdr:col>
                    <xdr:colOff>38100</xdr:colOff>
                    <xdr:row>40</xdr:row>
                    <xdr:rowOff>30480</xdr:rowOff>
                  </from>
                  <to>
                    <xdr:col>16</xdr:col>
                    <xdr:colOff>4533900</xdr:colOff>
                    <xdr:row>40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8" r:id="rId1913" name="Check Box 2586">
              <controlPr defaultSize="0" autoFill="0" autoLine="0" autoPict="0">
                <anchor moveWithCells="1">
                  <from>
                    <xdr:col>16</xdr:col>
                    <xdr:colOff>38100</xdr:colOff>
                    <xdr:row>40</xdr:row>
                    <xdr:rowOff>236220</xdr:rowOff>
                  </from>
                  <to>
                    <xdr:col>16</xdr:col>
                    <xdr:colOff>4533900</xdr:colOff>
                    <xdr:row>40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9" r:id="rId1914" name="Check Box 2587">
              <controlPr defaultSize="0" autoFill="0" autoLine="0" autoPict="0">
                <anchor moveWithCells="1">
                  <from>
                    <xdr:col>16</xdr:col>
                    <xdr:colOff>38100</xdr:colOff>
                    <xdr:row>40</xdr:row>
                    <xdr:rowOff>449580</xdr:rowOff>
                  </from>
                  <to>
                    <xdr:col>16</xdr:col>
                    <xdr:colOff>4526280</xdr:colOff>
                    <xdr:row>40</xdr:row>
                    <xdr:rowOff>640080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60" r:id="rId1915" name="Check Box 2588">
              <controlPr defaultSize="0" autoFill="0" autoLine="0" autoPict="0">
                <anchor moveWithCells="1">
                  <from>
                    <xdr:col>16</xdr:col>
                    <xdr:colOff>38100</xdr:colOff>
                    <xdr:row>41</xdr:row>
                    <xdr:rowOff>30480</xdr:rowOff>
                  </from>
                  <to>
                    <xdr:col>16</xdr:col>
                    <xdr:colOff>4533900</xdr:colOff>
                    <xdr:row>41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61" r:id="rId1916" name="Check Box 2589">
              <controlPr defaultSize="0" autoFill="0" autoLine="0" autoPict="0">
                <anchor moveWithCells="1">
                  <from>
                    <xdr:col>16</xdr:col>
                    <xdr:colOff>38100</xdr:colOff>
                    <xdr:row>41</xdr:row>
                    <xdr:rowOff>236220</xdr:rowOff>
                  </from>
                  <to>
                    <xdr:col>16</xdr:col>
                    <xdr:colOff>4533900</xdr:colOff>
                    <xdr:row>41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62" r:id="rId1917" name="Check Box 2590">
              <controlPr defaultSize="0" autoFill="0" autoLine="0" autoPict="0">
                <anchor moveWithCells="1">
                  <from>
                    <xdr:col>16</xdr:col>
                    <xdr:colOff>38100</xdr:colOff>
                    <xdr:row>41</xdr:row>
                    <xdr:rowOff>449580</xdr:rowOff>
                  </from>
                  <to>
                    <xdr:col>16</xdr:col>
                    <xdr:colOff>4526280</xdr:colOff>
                    <xdr:row>41</xdr:row>
                    <xdr:rowOff>640080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63" r:id="rId1918" name="Check Box 2591">
              <controlPr defaultSize="0" autoFill="0" autoLine="0" autoPict="0">
                <anchor moveWithCells="1">
                  <from>
                    <xdr:col>16</xdr:col>
                    <xdr:colOff>38100</xdr:colOff>
                    <xdr:row>42</xdr:row>
                    <xdr:rowOff>30480</xdr:rowOff>
                  </from>
                  <to>
                    <xdr:col>16</xdr:col>
                    <xdr:colOff>4533900</xdr:colOff>
                    <xdr:row>42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64" r:id="rId1919" name="Check Box 2592">
              <controlPr defaultSize="0" autoFill="0" autoLine="0" autoPict="0">
                <anchor moveWithCells="1">
                  <from>
                    <xdr:col>16</xdr:col>
                    <xdr:colOff>38100</xdr:colOff>
                    <xdr:row>42</xdr:row>
                    <xdr:rowOff>236220</xdr:rowOff>
                  </from>
                  <to>
                    <xdr:col>16</xdr:col>
                    <xdr:colOff>4533900</xdr:colOff>
                    <xdr:row>42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65" r:id="rId1920" name="Check Box 2593">
              <controlPr defaultSize="0" autoFill="0" autoLine="0" autoPict="0">
                <anchor moveWithCells="1">
                  <from>
                    <xdr:col>16</xdr:col>
                    <xdr:colOff>38100</xdr:colOff>
                    <xdr:row>42</xdr:row>
                    <xdr:rowOff>449580</xdr:rowOff>
                  </from>
                  <to>
                    <xdr:col>16</xdr:col>
                    <xdr:colOff>4526280</xdr:colOff>
                    <xdr:row>42</xdr:row>
                    <xdr:rowOff>640080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66" r:id="rId1921" name="Check Box 2594">
              <controlPr defaultSize="0" autoFill="0" autoLine="0" autoPict="0">
                <anchor moveWithCells="1">
                  <from>
                    <xdr:col>16</xdr:col>
                    <xdr:colOff>38100</xdr:colOff>
                    <xdr:row>43</xdr:row>
                    <xdr:rowOff>30480</xdr:rowOff>
                  </from>
                  <to>
                    <xdr:col>16</xdr:col>
                    <xdr:colOff>4533900</xdr:colOff>
                    <xdr:row>43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67" r:id="rId1922" name="Check Box 2595">
              <controlPr defaultSize="0" autoFill="0" autoLine="0" autoPict="0">
                <anchor moveWithCells="1">
                  <from>
                    <xdr:col>16</xdr:col>
                    <xdr:colOff>38100</xdr:colOff>
                    <xdr:row>43</xdr:row>
                    <xdr:rowOff>236220</xdr:rowOff>
                  </from>
                  <to>
                    <xdr:col>16</xdr:col>
                    <xdr:colOff>4533900</xdr:colOff>
                    <xdr:row>43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68" r:id="rId1923" name="Check Box 2596">
              <controlPr defaultSize="0" autoFill="0" autoLine="0" autoPict="0">
                <anchor moveWithCells="1">
                  <from>
                    <xdr:col>16</xdr:col>
                    <xdr:colOff>38100</xdr:colOff>
                    <xdr:row>43</xdr:row>
                    <xdr:rowOff>449580</xdr:rowOff>
                  </from>
                  <to>
                    <xdr:col>16</xdr:col>
                    <xdr:colOff>4526280</xdr:colOff>
                    <xdr:row>43</xdr:row>
                    <xdr:rowOff>640080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69" r:id="rId1924" name="Check Box 2597">
              <controlPr defaultSize="0" autoFill="0" autoLine="0" autoPict="0">
                <anchor moveWithCells="1">
                  <from>
                    <xdr:col>16</xdr:col>
                    <xdr:colOff>38100</xdr:colOff>
                    <xdr:row>44</xdr:row>
                    <xdr:rowOff>30480</xdr:rowOff>
                  </from>
                  <to>
                    <xdr:col>16</xdr:col>
                    <xdr:colOff>4533900</xdr:colOff>
                    <xdr:row>44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70" r:id="rId1925" name="Check Box 2598">
              <controlPr defaultSize="0" autoFill="0" autoLine="0" autoPict="0">
                <anchor moveWithCells="1">
                  <from>
                    <xdr:col>16</xdr:col>
                    <xdr:colOff>38100</xdr:colOff>
                    <xdr:row>44</xdr:row>
                    <xdr:rowOff>236220</xdr:rowOff>
                  </from>
                  <to>
                    <xdr:col>16</xdr:col>
                    <xdr:colOff>4533900</xdr:colOff>
                    <xdr:row>44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71" r:id="rId1926" name="Check Box 2599">
              <controlPr defaultSize="0" autoFill="0" autoLine="0" autoPict="0">
                <anchor moveWithCells="1">
                  <from>
                    <xdr:col>16</xdr:col>
                    <xdr:colOff>38100</xdr:colOff>
                    <xdr:row>44</xdr:row>
                    <xdr:rowOff>449580</xdr:rowOff>
                  </from>
                  <to>
                    <xdr:col>16</xdr:col>
                    <xdr:colOff>4526280</xdr:colOff>
                    <xdr:row>44</xdr:row>
                    <xdr:rowOff>640080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72" r:id="rId1927" name="Check Box 2600">
              <controlPr defaultSize="0" autoFill="0" autoLine="0" autoPict="0">
                <anchor moveWithCells="1">
                  <from>
                    <xdr:col>16</xdr:col>
                    <xdr:colOff>38100</xdr:colOff>
                    <xdr:row>45</xdr:row>
                    <xdr:rowOff>30480</xdr:rowOff>
                  </from>
                  <to>
                    <xdr:col>16</xdr:col>
                    <xdr:colOff>4533900</xdr:colOff>
                    <xdr:row>45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73" r:id="rId1928" name="Check Box 2601">
              <controlPr defaultSize="0" autoFill="0" autoLine="0" autoPict="0">
                <anchor moveWithCells="1">
                  <from>
                    <xdr:col>16</xdr:col>
                    <xdr:colOff>38100</xdr:colOff>
                    <xdr:row>45</xdr:row>
                    <xdr:rowOff>236220</xdr:rowOff>
                  </from>
                  <to>
                    <xdr:col>16</xdr:col>
                    <xdr:colOff>4533900</xdr:colOff>
                    <xdr:row>45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74" r:id="rId1929" name="Check Box 2602">
              <controlPr defaultSize="0" autoFill="0" autoLine="0" autoPict="0">
                <anchor moveWithCells="1">
                  <from>
                    <xdr:col>16</xdr:col>
                    <xdr:colOff>38100</xdr:colOff>
                    <xdr:row>45</xdr:row>
                    <xdr:rowOff>449580</xdr:rowOff>
                  </from>
                  <to>
                    <xdr:col>16</xdr:col>
                    <xdr:colOff>4526280</xdr:colOff>
                    <xdr:row>45</xdr:row>
                    <xdr:rowOff>640080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75" r:id="rId1930" name="Check Box 2603">
              <controlPr defaultSize="0" autoFill="0" autoLine="0" autoPict="0">
                <anchor moveWithCells="1">
                  <from>
                    <xdr:col>16</xdr:col>
                    <xdr:colOff>38100</xdr:colOff>
                    <xdr:row>46</xdr:row>
                    <xdr:rowOff>30480</xdr:rowOff>
                  </from>
                  <to>
                    <xdr:col>16</xdr:col>
                    <xdr:colOff>4533900</xdr:colOff>
                    <xdr:row>46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76" r:id="rId1931" name="Check Box 2604">
              <controlPr defaultSize="0" autoFill="0" autoLine="0" autoPict="0">
                <anchor moveWithCells="1">
                  <from>
                    <xdr:col>16</xdr:col>
                    <xdr:colOff>38100</xdr:colOff>
                    <xdr:row>46</xdr:row>
                    <xdr:rowOff>236220</xdr:rowOff>
                  </from>
                  <to>
                    <xdr:col>16</xdr:col>
                    <xdr:colOff>4533900</xdr:colOff>
                    <xdr:row>46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77" r:id="rId1932" name="Check Box 2605">
              <controlPr defaultSize="0" autoFill="0" autoLine="0" autoPict="0">
                <anchor moveWithCells="1">
                  <from>
                    <xdr:col>16</xdr:col>
                    <xdr:colOff>38100</xdr:colOff>
                    <xdr:row>46</xdr:row>
                    <xdr:rowOff>449580</xdr:rowOff>
                  </from>
                  <to>
                    <xdr:col>16</xdr:col>
                    <xdr:colOff>4526280</xdr:colOff>
                    <xdr:row>46</xdr:row>
                    <xdr:rowOff>640080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78" r:id="rId1933" name="Check Box 2606">
              <controlPr defaultSize="0" autoFill="0" autoLine="0" autoPict="0">
                <anchor moveWithCells="1">
                  <from>
                    <xdr:col>16</xdr:col>
                    <xdr:colOff>38100</xdr:colOff>
                    <xdr:row>47</xdr:row>
                    <xdr:rowOff>30480</xdr:rowOff>
                  </from>
                  <to>
                    <xdr:col>16</xdr:col>
                    <xdr:colOff>4533900</xdr:colOff>
                    <xdr:row>47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79" r:id="rId1934" name="Check Box 2607">
              <controlPr defaultSize="0" autoFill="0" autoLine="0" autoPict="0">
                <anchor moveWithCells="1">
                  <from>
                    <xdr:col>16</xdr:col>
                    <xdr:colOff>38100</xdr:colOff>
                    <xdr:row>47</xdr:row>
                    <xdr:rowOff>236220</xdr:rowOff>
                  </from>
                  <to>
                    <xdr:col>16</xdr:col>
                    <xdr:colOff>4533900</xdr:colOff>
                    <xdr:row>47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80" r:id="rId1935" name="Check Box 2608">
              <controlPr defaultSize="0" autoFill="0" autoLine="0" autoPict="0">
                <anchor moveWithCells="1">
                  <from>
                    <xdr:col>16</xdr:col>
                    <xdr:colOff>38100</xdr:colOff>
                    <xdr:row>47</xdr:row>
                    <xdr:rowOff>449580</xdr:rowOff>
                  </from>
                  <to>
                    <xdr:col>16</xdr:col>
                    <xdr:colOff>4526280</xdr:colOff>
                    <xdr:row>47</xdr:row>
                    <xdr:rowOff>640080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81" r:id="rId1936" name="Check Box 2609">
              <controlPr defaultSize="0" autoFill="0" autoLine="0" autoPict="0">
                <anchor moveWithCells="1">
                  <from>
                    <xdr:col>16</xdr:col>
                    <xdr:colOff>38100</xdr:colOff>
                    <xdr:row>48</xdr:row>
                    <xdr:rowOff>30480</xdr:rowOff>
                  </from>
                  <to>
                    <xdr:col>16</xdr:col>
                    <xdr:colOff>4533900</xdr:colOff>
                    <xdr:row>48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82" r:id="rId1937" name="Check Box 2610">
              <controlPr defaultSize="0" autoFill="0" autoLine="0" autoPict="0">
                <anchor moveWithCells="1">
                  <from>
                    <xdr:col>16</xdr:col>
                    <xdr:colOff>38100</xdr:colOff>
                    <xdr:row>48</xdr:row>
                    <xdr:rowOff>236220</xdr:rowOff>
                  </from>
                  <to>
                    <xdr:col>16</xdr:col>
                    <xdr:colOff>4533900</xdr:colOff>
                    <xdr:row>48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83" r:id="rId1938" name="Check Box 2611">
              <controlPr defaultSize="0" autoFill="0" autoLine="0" autoPict="0">
                <anchor moveWithCells="1">
                  <from>
                    <xdr:col>16</xdr:col>
                    <xdr:colOff>38100</xdr:colOff>
                    <xdr:row>48</xdr:row>
                    <xdr:rowOff>449580</xdr:rowOff>
                  </from>
                  <to>
                    <xdr:col>16</xdr:col>
                    <xdr:colOff>4526280</xdr:colOff>
                    <xdr:row>48</xdr:row>
                    <xdr:rowOff>640080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84" r:id="rId1939" name="Check Box 2612">
              <controlPr defaultSize="0" autoFill="0" autoLine="0" autoPict="0">
                <anchor moveWithCells="1">
                  <from>
                    <xdr:col>16</xdr:col>
                    <xdr:colOff>38100</xdr:colOff>
                    <xdr:row>49</xdr:row>
                    <xdr:rowOff>30480</xdr:rowOff>
                  </from>
                  <to>
                    <xdr:col>16</xdr:col>
                    <xdr:colOff>4533900</xdr:colOff>
                    <xdr:row>49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85" r:id="rId1940" name="Check Box 2613">
              <controlPr defaultSize="0" autoFill="0" autoLine="0" autoPict="0">
                <anchor moveWithCells="1">
                  <from>
                    <xdr:col>16</xdr:col>
                    <xdr:colOff>38100</xdr:colOff>
                    <xdr:row>49</xdr:row>
                    <xdr:rowOff>236220</xdr:rowOff>
                  </from>
                  <to>
                    <xdr:col>16</xdr:col>
                    <xdr:colOff>4533900</xdr:colOff>
                    <xdr:row>49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86" r:id="rId1941" name="Check Box 2614">
              <controlPr defaultSize="0" autoFill="0" autoLine="0" autoPict="0">
                <anchor moveWithCells="1">
                  <from>
                    <xdr:col>16</xdr:col>
                    <xdr:colOff>38100</xdr:colOff>
                    <xdr:row>49</xdr:row>
                    <xdr:rowOff>449580</xdr:rowOff>
                  </from>
                  <to>
                    <xdr:col>16</xdr:col>
                    <xdr:colOff>4526280</xdr:colOff>
                    <xdr:row>49</xdr:row>
                    <xdr:rowOff>640080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87" r:id="rId1942" name="Check Box 2615">
              <controlPr defaultSize="0" autoFill="0" autoLine="0" autoPict="0">
                <anchor moveWithCells="1">
                  <from>
                    <xdr:col>16</xdr:col>
                    <xdr:colOff>38100</xdr:colOff>
                    <xdr:row>50</xdr:row>
                    <xdr:rowOff>30480</xdr:rowOff>
                  </from>
                  <to>
                    <xdr:col>16</xdr:col>
                    <xdr:colOff>4533900</xdr:colOff>
                    <xdr:row>50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88" r:id="rId1943" name="Check Box 2616">
              <controlPr defaultSize="0" autoFill="0" autoLine="0" autoPict="0">
                <anchor moveWithCells="1">
                  <from>
                    <xdr:col>16</xdr:col>
                    <xdr:colOff>38100</xdr:colOff>
                    <xdr:row>50</xdr:row>
                    <xdr:rowOff>236220</xdr:rowOff>
                  </from>
                  <to>
                    <xdr:col>16</xdr:col>
                    <xdr:colOff>4533900</xdr:colOff>
                    <xdr:row>50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89" r:id="rId1944" name="Check Box 2617">
              <controlPr defaultSize="0" autoFill="0" autoLine="0" autoPict="0">
                <anchor moveWithCells="1">
                  <from>
                    <xdr:col>16</xdr:col>
                    <xdr:colOff>38100</xdr:colOff>
                    <xdr:row>50</xdr:row>
                    <xdr:rowOff>449580</xdr:rowOff>
                  </from>
                  <to>
                    <xdr:col>16</xdr:col>
                    <xdr:colOff>4526280</xdr:colOff>
                    <xdr:row>50</xdr:row>
                    <xdr:rowOff>640080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90" r:id="rId1945" name="Check Box 2618">
              <controlPr defaultSize="0" autoFill="0" autoLine="0" autoPict="0">
                <anchor moveWithCells="1">
                  <from>
                    <xdr:col>16</xdr:col>
                    <xdr:colOff>38100</xdr:colOff>
                    <xdr:row>51</xdr:row>
                    <xdr:rowOff>30480</xdr:rowOff>
                  </from>
                  <to>
                    <xdr:col>16</xdr:col>
                    <xdr:colOff>4533900</xdr:colOff>
                    <xdr:row>51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91" r:id="rId1946" name="Check Box 2619">
              <controlPr defaultSize="0" autoFill="0" autoLine="0" autoPict="0">
                <anchor moveWithCells="1">
                  <from>
                    <xdr:col>16</xdr:col>
                    <xdr:colOff>38100</xdr:colOff>
                    <xdr:row>51</xdr:row>
                    <xdr:rowOff>236220</xdr:rowOff>
                  </from>
                  <to>
                    <xdr:col>16</xdr:col>
                    <xdr:colOff>4533900</xdr:colOff>
                    <xdr:row>51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92" r:id="rId1947" name="Check Box 2620">
              <controlPr defaultSize="0" autoFill="0" autoLine="0" autoPict="0">
                <anchor moveWithCells="1">
                  <from>
                    <xdr:col>16</xdr:col>
                    <xdr:colOff>38100</xdr:colOff>
                    <xdr:row>51</xdr:row>
                    <xdr:rowOff>449580</xdr:rowOff>
                  </from>
                  <to>
                    <xdr:col>16</xdr:col>
                    <xdr:colOff>4526280</xdr:colOff>
                    <xdr:row>51</xdr:row>
                    <xdr:rowOff>640080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93" r:id="rId1948" name="Check Box 2621">
              <controlPr defaultSize="0" autoFill="0" autoLine="0" autoPict="0">
                <anchor moveWithCells="1">
                  <from>
                    <xdr:col>16</xdr:col>
                    <xdr:colOff>38100</xdr:colOff>
                    <xdr:row>52</xdr:row>
                    <xdr:rowOff>30480</xdr:rowOff>
                  </from>
                  <to>
                    <xdr:col>16</xdr:col>
                    <xdr:colOff>4533900</xdr:colOff>
                    <xdr:row>52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94" r:id="rId1949" name="Check Box 2622">
              <controlPr defaultSize="0" autoFill="0" autoLine="0" autoPict="0">
                <anchor moveWithCells="1">
                  <from>
                    <xdr:col>16</xdr:col>
                    <xdr:colOff>38100</xdr:colOff>
                    <xdr:row>52</xdr:row>
                    <xdr:rowOff>236220</xdr:rowOff>
                  </from>
                  <to>
                    <xdr:col>16</xdr:col>
                    <xdr:colOff>4533900</xdr:colOff>
                    <xdr:row>52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95" r:id="rId1950" name="Check Box 2623">
              <controlPr defaultSize="0" autoFill="0" autoLine="0" autoPict="0">
                <anchor moveWithCells="1">
                  <from>
                    <xdr:col>16</xdr:col>
                    <xdr:colOff>38100</xdr:colOff>
                    <xdr:row>52</xdr:row>
                    <xdr:rowOff>449580</xdr:rowOff>
                  </from>
                  <to>
                    <xdr:col>16</xdr:col>
                    <xdr:colOff>4526280</xdr:colOff>
                    <xdr:row>52</xdr:row>
                    <xdr:rowOff>640080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96" r:id="rId1951" name="Check Box 2624">
              <controlPr defaultSize="0" autoFill="0" autoLine="0" autoPict="0">
                <anchor moveWithCells="1">
                  <from>
                    <xdr:col>16</xdr:col>
                    <xdr:colOff>38100</xdr:colOff>
                    <xdr:row>53</xdr:row>
                    <xdr:rowOff>30480</xdr:rowOff>
                  </from>
                  <to>
                    <xdr:col>16</xdr:col>
                    <xdr:colOff>4533900</xdr:colOff>
                    <xdr:row>53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97" r:id="rId1952" name="Check Box 2625">
              <controlPr defaultSize="0" autoFill="0" autoLine="0" autoPict="0">
                <anchor moveWithCells="1">
                  <from>
                    <xdr:col>16</xdr:col>
                    <xdr:colOff>38100</xdr:colOff>
                    <xdr:row>53</xdr:row>
                    <xdr:rowOff>236220</xdr:rowOff>
                  </from>
                  <to>
                    <xdr:col>16</xdr:col>
                    <xdr:colOff>4533900</xdr:colOff>
                    <xdr:row>53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98" r:id="rId1953" name="Check Box 2626">
              <controlPr defaultSize="0" autoFill="0" autoLine="0" autoPict="0">
                <anchor moveWithCells="1">
                  <from>
                    <xdr:col>16</xdr:col>
                    <xdr:colOff>38100</xdr:colOff>
                    <xdr:row>53</xdr:row>
                    <xdr:rowOff>449580</xdr:rowOff>
                  </from>
                  <to>
                    <xdr:col>16</xdr:col>
                    <xdr:colOff>4526280</xdr:colOff>
                    <xdr:row>53</xdr:row>
                    <xdr:rowOff>640080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99" r:id="rId1954" name="Check Box 2627">
              <controlPr defaultSize="0" autoFill="0" autoLine="0" autoPict="0">
                <anchor moveWithCells="1">
                  <from>
                    <xdr:col>16</xdr:col>
                    <xdr:colOff>38100</xdr:colOff>
                    <xdr:row>54</xdr:row>
                    <xdr:rowOff>30480</xdr:rowOff>
                  </from>
                  <to>
                    <xdr:col>16</xdr:col>
                    <xdr:colOff>4533900</xdr:colOff>
                    <xdr:row>54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00" r:id="rId1955" name="Check Box 2628">
              <controlPr defaultSize="0" autoFill="0" autoLine="0" autoPict="0">
                <anchor moveWithCells="1">
                  <from>
                    <xdr:col>16</xdr:col>
                    <xdr:colOff>38100</xdr:colOff>
                    <xdr:row>54</xdr:row>
                    <xdr:rowOff>236220</xdr:rowOff>
                  </from>
                  <to>
                    <xdr:col>16</xdr:col>
                    <xdr:colOff>4533900</xdr:colOff>
                    <xdr:row>54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01" r:id="rId1956" name="Check Box 2629">
              <controlPr defaultSize="0" autoFill="0" autoLine="0" autoPict="0">
                <anchor moveWithCells="1">
                  <from>
                    <xdr:col>16</xdr:col>
                    <xdr:colOff>38100</xdr:colOff>
                    <xdr:row>54</xdr:row>
                    <xdr:rowOff>449580</xdr:rowOff>
                  </from>
                  <to>
                    <xdr:col>16</xdr:col>
                    <xdr:colOff>4526280</xdr:colOff>
                    <xdr:row>54</xdr:row>
                    <xdr:rowOff>640080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02" r:id="rId1957" name="Check Box 2630">
              <controlPr defaultSize="0" autoFill="0" autoLine="0" autoPict="0">
                <anchor moveWithCells="1">
                  <from>
                    <xdr:col>16</xdr:col>
                    <xdr:colOff>38100</xdr:colOff>
                    <xdr:row>55</xdr:row>
                    <xdr:rowOff>30480</xdr:rowOff>
                  </from>
                  <to>
                    <xdr:col>16</xdr:col>
                    <xdr:colOff>4533900</xdr:colOff>
                    <xdr:row>55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03" r:id="rId1958" name="Check Box 2631">
              <controlPr defaultSize="0" autoFill="0" autoLine="0" autoPict="0">
                <anchor moveWithCells="1">
                  <from>
                    <xdr:col>16</xdr:col>
                    <xdr:colOff>38100</xdr:colOff>
                    <xdr:row>55</xdr:row>
                    <xdr:rowOff>236220</xdr:rowOff>
                  </from>
                  <to>
                    <xdr:col>16</xdr:col>
                    <xdr:colOff>4533900</xdr:colOff>
                    <xdr:row>55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04" r:id="rId1959" name="Check Box 2632">
              <controlPr defaultSize="0" autoFill="0" autoLine="0" autoPict="0">
                <anchor moveWithCells="1">
                  <from>
                    <xdr:col>16</xdr:col>
                    <xdr:colOff>38100</xdr:colOff>
                    <xdr:row>55</xdr:row>
                    <xdr:rowOff>449580</xdr:rowOff>
                  </from>
                  <to>
                    <xdr:col>16</xdr:col>
                    <xdr:colOff>4526280</xdr:colOff>
                    <xdr:row>55</xdr:row>
                    <xdr:rowOff>640080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05" r:id="rId1960" name="Check Box 2633">
              <controlPr defaultSize="0" autoFill="0" autoLine="0" autoPict="0">
                <anchor moveWithCells="1">
                  <from>
                    <xdr:col>16</xdr:col>
                    <xdr:colOff>38100</xdr:colOff>
                    <xdr:row>56</xdr:row>
                    <xdr:rowOff>30480</xdr:rowOff>
                  </from>
                  <to>
                    <xdr:col>16</xdr:col>
                    <xdr:colOff>4533900</xdr:colOff>
                    <xdr:row>56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06" r:id="rId1961" name="Check Box 2634">
              <controlPr defaultSize="0" autoFill="0" autoLine="0" autoPict="0">
                <anchor moveWithCells="1">
                  <from>
                    <xdr:col>16</xdr:col>
                    <xdr:colOff>38100</xdr:colOff>
                    <xdr:row>56</xdr:row>
                    <xdr:rowOff>236220</xdr:rowOff>
                  </from>
                  <to>
                    <xdr:col>16</xdr:col>
                    <xdr:colOff>4533900</xdr:colOff>
                    <xdr:row>56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07" r:id="rId1962" name="Check Box 2635">
              <controlPr defaultSize="0" autoFill="0" autoLine="0" autoPict="0">
                <anchor moveWithCells="1">
                  <from>
                    <xdr:col>16</xdr:col>
                    <xdr:colOff>38100</xdr:colOff>
                    <xdr:row>56</xdr:row>
                    <xdr:rowOff>449580</xdr:rowOff>
                  </from>
                  <to>
                    <xdr:col>16</xdr:col>
                    <xdr:colOff>4526280</xdr:colOff>
                    <xdr:row>56</xdr:row>
                    <xdr:rowOff>640080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08" r:id="rId1963" name="Check Box 2636">
              <controlPr defaultSize="0" autoFill="0" autoLine="0" autoPict="0">
                <anchor moveWithCells="1">
                  <from>
                    <xdr:col>16</xdr:col>
                    <xdr:colOff>38100</xdr:colOff>
                    <xdr:row>57</xdr:row>
                    <xdr:rowOff>30480</xdr:rowOff>
                  </from>
                  <to>
                    <xdr:col>16</xdr:col>
                    <xdr:colOff>4533900</xdr:colOff>
                    <xdr:row>57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09" r:id="rId1964" name="Check Box 2637">
              <controlPr defaultSize="0" autoFill="0" autoLine="0" autoPict="0">
                <anchor moveWithCells="1">
                  <from>
                    <xdr:col>16</xdr:col>
                    <xdr:colOff>38100</xdr:colOff>
                    <xdr:row>57</xdr:row>
                    <xdr:rowOff>236220</xdr:rowOff>
                  </from>
                  <to>
                    <xdr:col>16</xdr:col>
                    <xdr:colOff>4533900</xdr:colOff>
                    <xdr:row>57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10" r:id="rId1965" name="Check Box 2638">
              <controlPr defaultSize="0" autoFill="0" autoLine="0" autoPict="0">
                <anchor moveWithCells="1">
                  <from>
                    <xdr:col>16</xdr:col>
                    <xdr:colOff>38100</xdr:colOff>
                    <xdr:row>57</xdr:row>
                    <xdr:rowOff>449580</xdr:rowOff>
                  </from>
                  <to>
                    <xdr:col>16</xdr:col>
                    <xdr:colOff>4526280</xdr:colOff>
                    <xdr:row>57</xdr:row>
                    <xdr:rowOff>640080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11" r:id="rId1966" name="Check Box 2639">
              <controlPr defaultSize="0" autoFill="0" autoLine="0" autoPict="0">
                <anchor moveWithCells="1">
                  <from>
                    <xdr:col>16</xdr:col>
                    <xdr:colOff>38100</xdr:colOff>
                    <xdr:row>58</xdr:row>
                    <xdr:rowOff>30480</xdr:rowOff>
                  </from>
                  <to>
                    <xdr:col>16</xdr:col>
                    <xdr:colOff>4533900</xdr:colOff>
                    <xdr:row>58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12" r:id="rId1967" name="Check Box 2640">
              <controlPr defaultSize="0" autoFill="0" autoLine="0" autoPict="0">
                <anchor moveWithCells="1">
                  <from>
                    <xdr:col>16</xdr:col>
                    <xdr:colOff>38100</xdr:colOff>
                    <xdr:row>58</xdr:row>
                    <xdr:rowOff>236220</xdr:rowOff>
                  </from>
                  <to>
                    <xdr:col>16</xdr:col>
                    <xdr:colOff>4533900</xdr:colOff>
                    <xdr:row>58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13" r:id="rId1968" name="Check Box 2641">
              <controlPr defaultSize="0" autoFill="0" autoLine="0" autoPict="0">
                <anchor moveWithCells="1">
                  <from>
                    <xdr:col>16</xdr:col>
                    <xdr:colOff>38100</xdr:colOff>
                    <xdr:row>58</xdr:row>
                    <xdr:rowOff>449580</xdr:rowOff>
                  </from>
                  <to>
                    <xdr:col>16</xdr:col>
                    <xdr:colOff>4526280</xdr:colOff>
                    <xdr:row>58</xdr:row>
                    <xdr:rowOff>640080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14" r:id="rId1969" name="Check Box 2642">
              <controlPr defaultSize="0" autoFill="0" autoLine="0" autoPict="0">
                <anchor moveWithCells="1">
                  <from>
                    <xdr:col>16</xdr:col>
                    <xdr:colOff>38100</xdr:colOff>
                    <xdr:row>59</xdr:row>
                    <xdr:rowOff>30480</xdr:rowOff>
                  </from>
                  <to>
                    <xdr:col>16</xdr:col>
                    <xdr:colOff>4533900</xdr:colOff>
                    <xdr:row>59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15" r:id="rId1970" name="Check Box 2643">
              <controlPr defaultSize="0" autoFill="0" autoLine="0" autoPict="0">
                <anchor moveWithCells="1">
                  <from>
                    <xdr:col>16</xdr:col>
                    <xdr:colOff>38100</xdr:colOff>
                    <xdr:row>59</xdr:row>
                    <xdr:rowOff>236220</xdr:rowOff>
                  </from>
                  <to>
                    <xdr:col>16</xdr:col>
                    <xdr:colOff>4533900</xdr:colOff>
                    <xdr:row>59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16" r:id="rId1971" name="Check Box 2644">
              <controlPr defaultSize="0" autoFill="0" autoLine="0" autoPict="0">
                <anchor moveWithCells="1">
                  <from>
                    <xdr:col>16</xdr:col>
                    <xdr:colOff>38100</xdr:colOff>
                    <xdr:row>59</xdr:row>
                    <xdr:rowOff>449580</xdr:rowOff>
                  </from>
                  <to>
                    <xdr:col>16</xdr:col>
                    <xdr:colOff>4526280</xdr:colOff>
                    <xdr:row>59</xdr:row>
                    <xdr:rowOff>640080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17" r:id="rId1972" name="Check Box 2645">
              <controlPr defaultSize="0" autoFill="0" autoLine="0" autoPict="0">
                <anchor moveWithCells="1">
                  <from>
                    <xdr:col>16</xdr:col>
                    <xdr:colOff>38100</xdr:colOff>
                    <xdr:row>60</xdr:row>
                    <xdr:rowOff>30480</xdr:rowOff>
                  </from>
                  <to>
                    <xdr:col>16</xdr:col>
                    <xdr:colOff>4533900</xdr:colOff>
                    <xdr:row>60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18" r:id="rId1973" name="Check Box 2646">
              <controlPr defaultSize="0" autoFill="0" autoLine="0" autoPict="0">
                <anchor moveWithCells="1">
                  <from>
                    <xdr:col>16</xdr:col>
                    <xdr:colOff>38100</xdr:colOff>
                    <xdr:row>60</xdr:row>
                    <xdr:rowOff>236220</xdr:rowOff>
                  </from>
                  <to>
                    <xdr:col>16</xdr:col>
                    <xdr:colOff>4533900</xdr:colOff>
                    <xdr:row>60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19" r:id="rId1974" name="Check Box 2647">
              <controlPr defaultSize="0" autoFill="0" autoLine="0" autoPict="0">
                <anchor moveWithCells="1">
                  <from>
                    <xdr:col>16</xdr:col>
                    <xdr:colOff>38100</xdr:colOff>
                    <xdr:row>60</xdr:row>
                    <xdr:rowOff>449580</xdr:rowOff>
                  </from>
                  <to>
                    <xdr:col>16</xdr:col>
                    <xdr:colOff>4526280</xdr:colOff>
                    <xdr:row>60</xdr:row>
                    <xdr:rowOff>640080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20" r:id="rId1975" name="Check Box 2648">
              <controlPr defaultSize="0" autoFill="0" autoLine="0" autoPict="0">
                <anchor moveWithCells="1">
                  <from>
                    <xdr:col>16</xdr:col>
                    <xdr:colOff>38100</xdr:colOff>
                    <xdr:row>61</xdr:row>
                    <xdr:rowOff>30480</xdr:rowOff>
                  </from>
                  <to>
                    <xdr:col>16</xdr:col>
                    <xdr:colOff>4533900</xdr:colOff>
                    <xdr:row>61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21" r:id="rId1976" name="Check Box 2649">
              <controlPr defaultSize="0" autoFill="0" autoLine="0" autoPict="0">
                <anchor moveWithCells="1">
                  <from>
                    <xdr:col>16</xdr:col>
                    <xdr:colOff>38100</xdr:colOff>
                    <xdr:row>61</xdr:row>
                    <xdr:rowOff>236220</xdr:rowOff>
                  </from>
                  <to>
                    <xdr:col>16</xdr:col>
                    <xdr:colOff>4533900</xdr:colOff>
                    <xdr:row>61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22" r:id="rId1977" name="Check Box 2650">
              <controlPr defaultSize="0" autoFill="0" autoLine="0" autoPict="0">
                <anchor moveWithCells="1">
                  <from>
                    <xdr:col>16</xdr:col>
                    <xdr:colOff>38100</xdr:colOff>
                    <xdr:row>61</xdr:row>
                    <xdr:rowOff>449580</xdr:rowOff>
                  </from>
                  <to>
                    <xdr:col>16</xdr:col>
                    <xdr:colOff>4526280</xdr:colOff>
                    <xdr:row>61</xdr:row>
                    <xdr:rowOff>640080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23" r:id="rId1978" name="Check Box 2651">
              <controlPr defaultSize="0" autoFill="0" autoLine="0" autoPict="0">
                <anchor moveWithCells="1">
                  <from>
                    <xdr:col>16</xdr:col>
                    <xdr:colOff>38100</xdr:colOff>
                    <xdr:row>62</xdr:row>
                    <xdr:rowOff>30480</xdr:rowOff>
                  </from>
                  <to>
                    <xdr:col>16</xdr:col>
                    <xdr:colOff>4533900</xdr:colOff>
                    <xdr:row>62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24" r:id="rId1979" name="Check Box 2652">
              <controlPr defaultSize="0" autoFill="0" autoLine="0" autoPict="0">
                <anchor moveWithCells="1">
                  <from>
                    <xdr:col>16</xdr:col>
                    <xdr:colOff>38100</xdr:colOff>
                    <xdr:row>62</xdr:row>
                    <xdr:rowOff>236220</xdr:rowOff>
                  </from>
                  <to>
                    <xdr:col>16</xdr:col>
                    <xdr:colOff>4533900</xdr:colOff>
                    <xdr:row>62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25" r:id="rId1980" name="Check Box 2653">
              <controlPr defaultSize="0" autoFill="0" autoLine="0" autoPict="0">
                <anchor moveWithCells="1">
                  <from>
                    <xdr:col>16</xdr:col>
                    <xdr:colOff>38100</xdr:colOff>
                    <xdr:row>62</xdr:row>
                    <xdr:rowOff>449580</xdr:rowOff>
                  </from>
                  <to>
                    <xdr:col>16</xdr:col>
                    <xdr:colOff>4526280</xdr:colOff>
                    <xdr:row>62</xdr:row>
                    <xdr:rowOff>640080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26" r:id="rId1981" name="Check Box 2654">
              <controlPr defaultSize="0" autoFill="0" autoLine="0" autoPict="0">
                <anchor moveWithCells="1">
                  <from>
                    <xdr:col>16</xdr:col>
                    <xdr:colOff>38100</xdr:colOff>
                    <xdr:row>63</xdr:row>
                    <xdr:rowOff>30480</xdr:rowOff>
                  </from>
                  <to>
                    <xdr:col>16</xdr:col>
                    <xdr:colOff>4533900</xdr:colOff>
                    <xdr:row>63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27" r:id="rId1982" name="Check Box 2655">
              <controlPr defaultSize="0" autoFill="0" autoLine="0" autoPict="0">
                <anchor moveWithCells="1">
                  <from>
                    <xdr:col>16</xdr:col>
                    <xdr:colOff>38100</xdr:colOff>
                    <xdr:row>63</xdr:row>
                    <xdr:rowOff>236220</xdr:rowOff>
                  </from>
                  <to>
                    <xdr:col>16</xdr:col>
                    <xdr:colOff>4533900</xdr:colOff>
                    <xdr:row>63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28" r:id="rId1983" name="Check Box 2656">
              <controlPr defaultSize="0" autoFill="0" autoLine="0" autoPict="0">
                <anchor moveWithCells="1">
                  <from>
                    <xdr:col>16</xdr:col>
                    <xdr:colOff>38100</xdr:colOff>
                    <xdr:row>63</xdr:row>
                    <xdr:rowOff>449580</xdr:rowOff>
                  </from>
                  <to>
                    <xdr:col>16</xdr:col>
                    <xdr:colOff>4526280</xdr:colOff>
                    <xdr:row>63</xdr:row>
                    <xdr:rowOff>640080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29" r:id="rId1984" name="Check Box 2657">
              <controlPr defaultSize="0" autoFill="0" autoLine="0" autoPict="0">
                <anchor moveWithCells="1">
                  <from>
                    <xdr:col>16</xdr:col>
                    <xdr:colOff>38100</xdr:colOff>
                    <xdr:row>64</xdr:row>
                    <xdr:rowOff>30480</xdr:rowOff>
                  </from>
                  <to>
                    <xdr:col>16</xdr:col>
                    <xdr:colOff>4533900</xdr:colOff>
                    <xdr:row>64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0" r:id="rId1985" name="Check Box 2658">
              <controlPr defaultSize="0" autoFill="0" autoLine="0" autoPict="0">
                <anchor moveWithCells="1">
                  <from>
                    <xdr:col>16</xdr:col>
                    <xdr:colOff>38100</xdr:colOff>
                    <xdr:row>64</xdr:row>
                    <xdr:rowOff>236220</xdr:rowOff>
                  </from>
                  <to>
                    <xdr:col>16</xdr:col>
                    <xdr:colOff>4533900</xdr:colOff>
                    <xdr:row>64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1" r:id="rId1986" name="Check Box 2659">
              <controlPr defaultSize="0" autoFill="0" autoLine="0" autoPict="0">
                <anchor moveWithCells="1">
                  <from>
                    <xdr:col>16</xdr:col>
                    <xdr:colOff>38100</xdr:colOff>
                    <xdr:row>64</xdr:row>
                    <xdr:rowOff>449580</xdr:rowOff>
                  </from>
                  <to>
                    <xdr:col>16</xdr:col>
                    <xdr:colOff>4526280</xdr:colOff>
                    <xdr:row>64</xdr:row>
                    <xdr:rowOff>640080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2" r:id="rId1987" name="Check Box 2660">
              <controlPr defaultSize="0" autoFill="0" autoLine="0" autoPict="0">
                <anchor moveWithCells="1">
                  <from>
                    <xdr:col>16</xdr:col>
                    <xdr:colOff>38100</xdr:colOff>
                    <xdr:row>65</xdr:row>
                    <xdr:rowOff>30480</xdr:rowOff>
                  </from>
                  <to>
                    <xdr:col>16</xdr:col>
                    <xdr:colOff>4533900</xdr:colOff>
                    <xdr:row>65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3" r:id="rId1988" name="Check Box 2661">
              <controlPr defaultSize="0" autoFill="0" autoLine="0" autoPict="0">
                <anchor moveWithCells="1">
                  <from>
                    <xdr:col>16</xdr:col>
                    <xdr:colOff>38100</xdr:colOff>
                    <xdr:row>65</xdr:row>
                    <xdr:rowOff>236220</xdr:rowOff>
                  </from>
                  <to>
                    <xdr:col>16</xdr:col>
                    <xdr:colOff>4533900</xdr:colOff>
                    <xdr:row>65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" r:id="rId1989" name="Check Box 2662">
              <controlPr defaultSize="0" autoFill="0" autoLine="0" autoPict="0">
                <anchor moveWithCells="1">
                  <from>
                    <xdr:col>16</xdr:col>
                    <xdr:colOff>38100</xdr:colOff>
                    <xdr:row>65</xdr:row>
                    <xdr:rowOff>449580</xdr:rowOff>
                  </from>
                  <to>
                    <xdr:col>16</xdr:col>
                    <xdr:colOff>4526280</xdr:colOff>
                    <xdr:row>65</xdr:row>
                    <xdr:rowOff>640080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" r:id="rId1990" name="Check Box 2663">
              <controlPr defaultSize="0" autoFill="0" autoLine="0" autoPict="0">
                <anchor moveWithCells="1">
                  <from>
                    <xdr:col>16</xdr:col>
                    <xdr:colOff>38100</xdr:colOff>
                    <xdr:row>66</xdr:row>
                    <xdr:rowOff>30480</xdr:rowOff>
                  </from>
                  <to>
                    <xdr:col>16</xdr:col>
                    <xdr:colOff>4533900</xdr:colOff>
                    <xdr:row>66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" r:id="rId1991" name="Check Box 2664">
              <controlPr defaultSize="0" autoFill="0" autoLine="0" autoPict="0">
                <anchor moveWithCells="1">
                  <from>
                    <xdr:col>16</xdr:col>
                    <xdr:colOff>38100</xdr:colOff>
                    <xdr:row>66</xdr:row>
                    <xdr:rowOff>236220</xdr:rowOff>
                  </from>
                  <to>
                    <xdr:col>16</xdr:col>
                    <xdr:colOff>4533900</xdr:colOff>
                    <xdr:row>66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" r:id="rId1992" name="Check Box 2665">
              <controlPr defaultSize="0" autoFill="0" autoLine="0" autoPict="0">
                <anchor moveWithCells="1">
                  <from>
                    <xdr:col>16</xdr:col>
                    <xdr:colOff>38100</xdr:colOff>
                    <xdr:row>66</xdr:row>
                    <xdr:rowOff>449580</xdr:rowOff>
                  </from>
                  <to>
                    <xdr:col>16</xdr:col>
                    <xdr:colOff>4526280</xdr:colOff>
                    <xdr:row>66</xdr:row>
                    <xdr:rowOff>640080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8" r:id="rId1993" name="Check Box 2666">
              <controlPr defaultSize="0" autoFill="0" autoLine="0" autoPict="0">
                <anchor moveWithCells="1">
                  <from>
                    <xdr:col>16</xdr:col>
                    <xdr:colOff>38100</xdr:colOff>
                    <xdr:row>67</xdr:row>
                    <xdr:rowOff>30480</xdr:rowOff>
                  </from>
                  <to>
                    <xdr:col>16</xdr:col>
                    <xdr:colOff>4533900</xdr:colOff>
                    <xdr:row>67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9" r:id="rId1994" name="Check Box 2667">
              <controlPr defaultSize="0" autoFill="0" autoLine="0" autoPict="0">
                <anchor moveWithCells="1">
                  <from>
                    <xdr:col>16</xdr:col>
                    <xdr:colOff>38100</xdr:colOff>
                    <xdr:row>67</xdr:row>
                    <xdr:rowOff>236220</xdr:rowOff>
                  </from>
                  <to>
                    <xdr:col>16</xdr:col>
                    <xdr:colOff>4533900</xdr:colOff>
                    <xdr:row>67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40" r:id="rId1995" name="Check Box 2668">
              <controlPr defaultSize="0" autoFill="0" autoLine="0" autoPict="0">
                <anchor moveWithCells="1">
                  <from>
                    <xdr:col>16</xdr:col>
                    <xdr:colOff>38100</xdr:colOff>
                    <xdr:row>67</xdr:row>
                    <xdr:rowOff>449580</xdr:rowOff>
                  </from>
                  <to>
                    <xdr:col>16</xdr:col>
                    <xdr:colOff>4526280</xdr:colOff>
                    <xdr:row>67</xdr:row>
                    <xdr:rowOff>640080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41" r:id="rId1996" name="Check Box 2669">
              <controlPr defaultSize="0" autoFill="0" autoLine="0" autoPict="0">
                <anchor moveWithCells="1">
                  <from>
                    <xdr:col>16</xdr:col>
                    <xdr:colOff>38100</xdr:colOff>
                    <xdr:row>68</xdr:row>
                    <xdr:rowOff>30480</xdr:rowOff>
                  </from>
                  <to>
                    <xdr:col>16</xdr:col>
                    <xdr:colOff>4533900</xdr:colOff>
                    <xdr:row>68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42" r:id="rId1997" name="Check Box 2670">
              <controlPr defaultSize="0" autoFill="0" autoLine="0" autoPict="0">
                <anchor moveWithCells="1">
                  <from>
                    <xdr:col>16</xdr:col>
                    <xdr:colOff>38100</xdr:colOff>
                    <xdr:row>68</xdr:row>
                    <xdr:rowOff>236220</xdr:rowOff>
                  </from>
                  <to>
                    <xdr:col>16</xdr:col>
                    <xdr:colOff>4533900</xdr:colOff>
                    <xdr:row>68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43" r:id="rId1998" name="Check Box 2671">
              <controlPr defaultSize="0" autoFill="0" autoLine="0" autoPict="0">
                <anchor moveWithCells="1">
                  <from>
                    <xdr:col>16</xdr:col>
                    <xdr:colOff>38100</xdr:colOff>
                    <xdr:row>68</xdr:row>
                    <xdr:rowOff>449580</xdr:rowOff>
                  </from>
                  <to>
                    <xdr:col>16</xdr:col>
                    <xdr:colOff>4526280</xdr:colOff>
                    <xdr:row>68</xdr:row>
                    <xdr:rowOff>640080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44" r:id="rId1999" name="Check Box 2672">
              <controlPr defaultSize="0" autoFill="0" autoLine="0" autoPict="0">
                <anchor moveWithCells="1">
                  <from>
                    <xdr:col>16</xdr:col>
                    <xdr:colOff>38100</xdr:colOff>
                    <xdr:row>69</xdr:row>
                    <xdr:rowOff>30480</xdr:rowOff>
                  </from>
                  <to>
                    <xdr:col>16</xdr:col>
                    <xdr:colOff>4533900</xdr:colOff>
                    <xdr:row>69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45" r:id="rId2000" name="Check Box 2673">
              <controlPr defaultSize="0" autoFill="0" autoLine="0" autoPict="0">
                <anchor moveWithCells="1">
                  <from>
                    <xdr:col>16</xdr:col>
                    <xdr:colOff>38100</xdr:colOff>
                    <xdr:row>69</xdr:row>
                    <xdr:rowOff>236220</xdr:rowOff>
                  </from>
                  <to>
                    <xdr:col>16</xdr:col>
                    <xdr:colOff>4533900</xdr:colOff>
                    <xdr:row>69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46" r:id="rId2001" name="Check Box 2674">
              <controlPr defaultSize="0" autoFill="0" autoLine="0" autoPict="0">
                <anchor moveWithCells="1">
                  <from>
                    <xdr:col>16</xdr:col>
                    <xdr:colOff>38100</xdr:colOff>
                    <xdr:row>69</xdr:row>
                    <xdr:rowOff>449580</xdr:rowOff>
                  </from>
                  <to>
                    <xdr:col>16</xdr:col>
                    <xdr:colOff>4526280</xdr:colOff>
                    <xdr:row>69</xdr:row>
                    <xdr:rowOff>640080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47" r:id="rId2002" name="Check Box 2675">
              <controlPr defaultSize="0" autoFill="0" autoLine="0" autoPict="0">
                <anchor moveWithCells="1">
                  <from>
                    <xdr:col>16</xdr:col>
                    <xdr:colOff>38100</xdr:colOff>
                    <xdr:row>70</xdr:row>
                    <xdr:rowOff>30480</xdr:rowOff>
                  </from>
                  <to>
                    <xdr:col>16</xdr:col>
                    <xdr:colOff>4533900</xdr:colOff>
                    <xdr:row>70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48" r:id="rId2003" name="Check Box 2676">
              <controlPr defaultSize="0" autoFill="0" autoLine="0" autoPict="0">
                <anchor moveWithCells="1">
                  <from>
                    <xdr:col>16</xdr:col>
                    <xdr:colOff>38100</xdr:colOff>
                    <xdr:row>70</xdr:row>
                    <xdr:rowOff>236220</xdr:rowOff>
                  </from>
                  <to>
                    <xdr:col>16</xdr:col>
                    <xdr:colOff>4533900</xdr:colOff>
                    <xdr:row>70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49" r:id="rId2004" name="Check Box 2677">
              <controlPr defaultSize="0" autoFill="0" autoLine="0" autoPict="0">
                <anchor moveWithCells="1">
                  <from>
                    <xdr:col>16</xdr:col>
                    <xdr:colOff>38100</xdr:colOff>
                    <xdr:row>70</xdr:row>
                    <xdr:rowOff>449580</xdr:rowOff>
                  </from>
                  <to>
                    <xdr:col>16</xdr:col>
                    <xdr:colOff>4526280</xdr:colOff>
                    <xdr:row>70</xdr:row>
                    <xdr:rowOff>640080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50" r:id="rId2005" name="Check Box 2678">
              <controlPr defaultSize="0" autoFill="0" autoLine="0" autoPict="0">
                <anchor moveWithCells="1">
                  <from>
                    <xdr:col>16</xdr:col>
                    <xdr:colOff>38100</xdr:colOff>
                    <xdr:row>71</xdr:row>
                    <xdr:rowOff>30480</xdr:rowOff>
                  </from>
                  <to>
                    <xdr:col>16</xdr:col>
                    <xdr:colOff>4533900</xdr:colOff>
                    <xdr:row>71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51" r:id="rId2006" name="Check Box 2679">
              <controlPr defaultSize="0" autoFill="0" autoLine="0" autoPict="0">
                <anchor moveWithCells="1">
                  <from>
                    <xdr:col>16</xdr:col>
                    <xdr:colOff>38100</xdr:colOff>
                    <xdr:row>71</xdr:row>
                    <xdr:rowOff>236220</xdr:rowOff>
                  </from>
                  <to>
                    <xdr:col>16</xdr:col>
                    <xdr:colOff>4533900</xdr:colOff>
                    <xdr:row>71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52" r:id="rId2007" name="Check Box 2680">
              <controlPr defaultSize="0" autoFill="0" autoLine="0" autoPict="0">
                <anchor moveWithCells="1">
                  <from>
                    <xdr:col>16</xdr:col>
                    <xdr:colOff>38100</xdr:colOff>
                    <xdr:row>71</xdr:row>
                    <xdr:rowOff>449580</xdr:rowOff>
                  </from>
                  <to>
                    <xdr:col>16</xdr:col>
                    <xdr:colOff>4526280</xdr:colOff>
                    <xdr:row>71</xdr:row>
                    <xdr:rowOff>640080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53" r:id="rId2008" name="Check Box 2681">
              <controlPr defaultSize="0" autoFill="0" autoLine="0" autoPict="0">
                <anchor moveWithCells="1">
                  <from>
                    <xdr:col>16</xdr:col>
                    <xdr:colOff>38100</xdr:colOff>
                    <xdr:row>72</xdr:row>
                    <xdr:rowOff>30480</xdr:rowOff>
                  </from>
                  <to>
                    <xdr:col>16</xdr:col>
                    <xdr:colOff>4533900</xdr:colOff>
                    <xdr:row>72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54" r:id="rId2009" name="Check Box 2682">
              <controlPr defaultSize="0" autoFill="0" autoLine="0" autoPict="0">
                <anchor moveWithCells="1">
                  <from>
                    <xdr:col>16</xdr:col>
                    <xdr:colOff>38100</xdr:colOff>
                    <xdr:row>72</xdr:row>
                    <xdr:rowOff>236220</xdr:rowOff>
                  </from>
                  <to>
                    <xdr:col>16</xdr:col>
                    <xdr:colOff>4533900</xdr:colOff>
                    <xdr:row>72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55" r:id="rId2010" name="Check Box 2683">
              <controlPr defaultSize="0" autoFill="0" autoLine="0" autoPict="0">
                <anchor moveWithCells="1">
                  <from>
                    <xdr:col>16</xdr:col>
                    <xdr:colOff>38100</xdr:colOff>
                    <xdr:row>72</xdr:row>
                    <xdr:rowOff>449580</xdr:rowOff>
                  </from>
                  <to>
                    <xdr:col>16</xdr:col>
                    <xdr:colOff>4526280</xdr:colOff>
                    <xdr:row>72</xdr:row>
                    <xdr:rowOff>640080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56" r:id="rId2011" name="Check Box 2684">
              <controlPr defaultSize="0" autoFill="0" autoLine="0" autoPict="0">
                <anchor moveWithCells="1">
                  <from>
                    <xdr:col>16</xdr:col>
                    <xdr:colOff>38100</xdr:colOff>
                    <xdr:row>73</xdr:row>
                    <xdr:rowOff>30480</xdr:rowOff>
                  </from>
                  <to>
                    <xdr:col>16</xdr:col>
                    <xdr:colOff>4533900</xdr:colOff>
                    <xdr:row>73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57" r:id="rId2012" name="Check Box 2685">
              <controlPr defaultSize="0" autoFill="0" autoLine="0" autoPict="0">
                <anchor moveWithCells="1">
                  <from>
                    <xdr:col>16</xdr:col>
                    <xdr:colOff>38100</xdr:colOff>
                    <xdr:row>73</xdr:row>
                    <xdr:rowOff>236220</xdr:rowOff>
                  </from>
                  <to>
                    <xdr:col>16</xdr:col>
                    <xdr:colOff>4533900</xdr:colOff>
                    <xdr:row>73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58" r:id="rId2013" name="Check Box 2686">
              <controlPr defaultSize="0" autoFill="0" autoLine="0" autoPict="0">
                <anchor moveWithCells="1">
                  <from>
                    <xdr:col>16</xdr:col>
                    <xdr:colOff>38100</xdr:colOff>
                    <xdr:row>73</xdr:row>
                    <xdr:rowOff>449580</xdr:rowOff>
                  </from>
                  <to>
                    <xdr:col>16</xdr:col>
                    <xdr:colOff>4526280</xdr:colOff>
                    <xdr:row>73</xdr:row>
                    <xdr:rowOff>640080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59" r:id="rId2014" name="Check Box 2687">
              <controlPr defaultSize="0" autoFill="0" autoLine="0" autoPict="0">
                <anchor moveWithCells="1">
                  <from>
                    <xdr:col>16</xdr:col>
                    <xdr:colOff>38100</xdr:colOff>
                    <xdr:row>74</xdr:row>
                    <xdr:rowOff>30480</xdr:rowOff>
                  </from>
                  <to>
                    <xdr:col>16</xdr:col>
                    <xdr:colOff>4533900</xdr:colOff>
                    <xdr:row>74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60" r:id="rId2015" name="Check Box 2688">
              <controlPr defaultSize="0" autoFill="0" autoLine="0" autoPict="0">
                <anchor moveWithCells="1">
                  <from>
                    <xdr:col>16</xdr:col>
                    <xdr:colOff>38100</xdr:colOff>
                    <xdr:row>74</xdr:row>
                    <xdr:rowOff>236220</xdr:rowOff>
                  </from>
                  <to>
                    <xdr:col>16</xdr:col>
                    <xdr:colOff>4533900</xdr:colOff>
                    <xdr:row>74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61" r:id="rId2016" name="Check Box 2689">
              <controlPr defaultSize="0" autoFill="0" autoLine="0" autoPict="0">
                <anchor moveWithCells="1">
                  <from>
                    <xdr:col>16</xdr:col>
                    <xdr:colOff>38100</xdr:colOff>
                    <xdr:row>74</xdr:row>
                    <xdr:rowOff>449580</xdr:rowOff>
                  </from>
                  <to>
                    <xdr:col>16</xdr:col>
                    <xdr:colOff>4526280</xdr:colOff>
                    <xdr:row>74</xdr:row>
                    <xdr:rowOff>640080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62" r:id="rId2017" name="Check Box 2690">
              <controlPr defaultSize="0" autoFill="0" autoLine="0" autoPict="0">
                <anchor moveWithCells="1">
                  <from>
                    <xdr:col>16</xdr:col>
                    <xdr:colOff>38100</xdr:colOff>
                    <xdr:row>75</xdr:row>
                    <xdr:rowOff>30480</xdr:rowOff>
                  </from>
                  <to>
                    <xdr:col>16</xdr:col>
                    <xdr:colOff>4533900</xdr:colOff>
                    <xdr:row>75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63" r:id="rId2018" name="Check Box 2691">
              <controlPr defaultSize="0" autoFill="0" autoLine="0" autoPict="0">
                <anchor moveWithCells="1">
                  <from>
                    <xdr:col>16</xdr:col>
                    <xdr:colOff>38100</xdr:colOff>
                    <xdr:row>75</xdr:row>
                    <xdr:rowOff>236220</xdr:rowOff>
                  </from>
                  <to>
                    <xdr:col>16</xdr:col>
                    <xdr:colOff>4533900</xdr:colOff>
                    <xdr:row>75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64" r:id="rId2019" name="Check Box 2692">
              <controlPr defaultSize="0" autoFill="0" autoLine="0" autoPict="0">
                <anchor moveWithCells="1">
                  <from>
                    <xdr:col>16</xdr:col>
                    <xdr:colOff>38100</xdr:colOff>
                    <xdr:row>75</xdr:row>
                    <xdr:rowOff>449580</xdr:rowOff>
                  </from>
                  <to>
                    <xdr:col>16</xdr:col>
                    <xdr:colOff>4526280</xdr:colOff>
                    <xdr:row>75</xdr:row>
                    <xdr:rowOff>640080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65" r:id="rId2020" name="Check Box 2693">
              <controlPr defaultSize="0" autoFill="0" autoLine="0" autoPict="0">
                <anchor moveWithCells="1">
                  <from>
                    <xdr:col>16</xdr:col>
                    <xdr:colOff>38100</xdr:colOff>
                    <xdr:row>76</xdr:row>
                    <xdr:rowOff>30480</xdr:rowOff>
                  </from>
                  <to>
                    <xdr:col>16</xdr:col>
                    <xdr:colOff>4533900</xdr:colOff>
                    <xdr:row>76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66" r:id="rId2021" name="Check Box 2694">
              <controlPr defaultSize="0" autoFill="0" autoLine="0" autoPict="0">
                <anchor moveWithCells="1">
                  <from>
                    <xdr:col>16</xdr:col>
                    <xdr:colOff>38100</xdr:colOff>
                    <xdr:row>76</xdr:row>
                    <xdr:rowOff>236220</xdr:rowOff>
                  </from>
                  <to>
                    <xdr:col>16</xdr:col>
                    <xdr:colOff>4533900</xdr:colOff>
                    <xdr:row>76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67" r:id="rId2022" name="Check Box 2695">
              <controlPr defaultSize="0" autoFill="0" autoLine="0" autoPict="0">
                <anchor moveWithCells="1">
                  <from>
                    <xdr:col>16</xdr:col>
                    <xdr:colOff>38100</xdr:colOff>
                    <xdr:row>76</xdr:row>
                    <xdr:rowOff>449580</xdr:rowOff>
                  </from>
                  <to>
                    <xdr:col>16</xdr:col>
                    <xdr:colOff>4526280</xdr:colOff>
                    <xdr:row>76</xdr:row>
                    <xdr:rowOff>640080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68" r:id="rId2023" name="Check Box 2696">
              <controlPr defaultSize="0" autoFill="0" autoLine="0" autoPict="0">
                <anchor moveWithCells="1">
                  <from>
                    <xdr:col>16</xdr:col>
                    <xdr:colOff>38100</xdr:colOff>
                    <xdr:row>77</xdr:row>
                    <xdr:rowOff>30480</xdr:rowOff>
                  </from>
                  <to>
                    <xdr:col>16</xdr:col>
                    <xdr:colOff>4533900</xdr:colOff>
                    <xdr:row>77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69" r:id="rId2024" name="Check Box 2697">
              <controlPr defaultSize="0" autoFill="0" autoLine="0" autoPict="0">
                <anchor moveWithCells="1">
                  <from>
                    <xdr:col>16</xdr:col>
                    <xdr:colOff>38100</xdr:colOff>
                    <xdr:row>77</xdr:row>
                    <xdr:rowOff>236220</xdr:rowOff>
                  </from>
                  <to>
                    <xdr:col>16</xdr:col>
                    <xdr:colOff>4533900</xdr:colOff>
                    <xdr:row>77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70" r:id="rId2025" name="Check Box 2698">
              <controlPr defaultSize="0" autoFill="0" autoLine="0" autoPict="0">
                <anchor moveWithCells="1">
                  <from>
                    <xdr:col>16</xdr:col>
                    <xdr:colOff>38100</xdr:colOff>
                    <xdr:row>77</xdr:row>
                    <xdr:rowOff>449580</xdr:rowOff>
                  </from>
                  <to>
                    <xdr:col>16</xdr:col>
                    <xdr:colOff>4526280</xdr:colOff>
                    <xdr:row>77</xdr:row>
                    <xdr:rowOff>640080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71" r:id="rId2026" name="Check Box 2699">
              <controlPr defaultSize="0" autoFill="0" autoLine="0" autoPict="0">
                <anchor moveWithCells="1">
                  <from>
                    <xdr:col>16</xdr:col>
                    <xdr:colOff>38100</xdr:colOff>
                    <xdr:row>78</xdr:row>
                    <xdr:rowOff>30480</xdr:rowOff>
                  </from>
                  <to>
                    <xdr:col>16</xdr:col>
                    <xdr:colOff>4533900</xdr:colOff>
                    <xdr:row>78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72" r:id="rId2027" name="Check Box 2700">
              <controlPr defaultSize="0" autoFill="0" autoLine="0" autoPict="0">
                <anchor moveWithCells="1">
                  <from>
                    <xdr:col>16</xdr:col>
                    <xdr:colOff>38100</xdr:colOff>
                    <xdr:row>78</xdr:row>
                    <xdr:rowOff>236220</xdr:rowOff>
                  </from>
                  <to>
                    <xdr:col>16</xdr:col>
                    <xdr:colOff>4533900</xdr:colOff>
                    <xdr:row>78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73" r:id="rId2028" name="Check Box 2701">
              <controlPr defaultSize="0" autoFill="0" autoLine="0" autoPict="0">
                <anchor moveWithCells="1">
                  <from>
                    <xdr:col>16</xdr:col>
                    <xdr:colOff>38100</xdr:colOff>
                    <xdr:row>78</xdr:row>
                    <xdr:rowOff>449580</xdr:rowOff>
                  </from>
                  <to>
                    <xdr:col>16</xdr:col>
                    <xdr:colOff>4526280</xdr:colOff>
                    <xdr:row>78</xdr:row>
                    <xdr:rowOff>640080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74" r:id="rId2029" name="Check Box 2702">
              <controlPr defaultSize="0" autoFill="0" autoLine="0" autoPict="0">
                <anchor moveWithCells="1">
                  <from>
                    <xdr:col>16</xdr:col>
                    <xdr:colOff>38100</xdr:colOff>
                    <xdr:row>79</xdr:row>
                    <xdr:rowOff>30480</xdr:rowOff>
                  </from>
                  <to>
                    <xdr:col>16</xdr:col>
                    <xdr:colOff>4533900</xdr:colOff>
                    <xdr:row>79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75" r:id="rId2030" name="Check Box 2703">
              <controlPr defaultSize="0" autoFill="0" autoLine="0" autoPict="0">
                <anchor moveWithCells="1">
                  <from>
                    <xdr:col>16</xdr:col>
                    <xdr:colOff>38100</xdr:colOff>
                    <xdr:row>79</xdr:row>
                    <xdr:rowOff>236220</xdr:rowOff>
                  </from>
                  <to>
                    <xdr:col>16</xdr:col>
                    <xdr:colOff>4533900</xdr:colOff>
                    <xdr:row>79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76" r:id="rId2031" name="Check Box 2704">
              <controlPr defaultSize="0" autoFill="0" autoLine="0" autoPict="0">
                <anchor moveWithCells="1">
                  <from>
                    <xdr:col>16</xdr:col>
                    <xdr:colOff>38100</xdr:colOff>
                    <xdr:row>79</xdr:row>
                    <xdr:rowOff>449580</xdr:rowOff>
                  </from>
                  <to>
                    <xdr:col>16</xdr:col>
                    <xdr:colOff>4526280</xdr:colOff>
                    <xdr:row>79</xdr:row>
                    <xdr:rowOff>640080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77" r:id="rId2032" name="Check Box 2705">
              <controlPr defaultSize="0" autoFill="0" autoLine="0" autoPict="0">
                <anchor moveWithCells="1">
                  <from>
                    <xdr:col>16</xdr:col>
                    <xdr:colOff>38100</xdr:colOff>
                    <xdr:row>80</xdr:row>
                    <xdr:rowOff>30480</xdr:rowOff>
                  </from>
                  <to>
                    <xdr:col>16</xdr:col>
                    <xdr:colOff>4533900</xdr:colOff>
                    <xdr:row>80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78" r:id="rId2033" name="Check Box 2706">
              <controlPr defaultSize="0" autoFill="0" autoLine="0" autoPict="0">
                <anchor moveWithCells="1">
                  <from>
                    <xdr:col>16</xdr:col>
                    <xdr:colOff>38100</xdr:colOff>
                    <xdr:row>80</xdr:row>
                    <xdr:rowOff>236220</xdr:rowOff>
                  </from>
                  <to>
                    <xdr:col>16</xdr:col>
                    <xdr:colOff>4533900</xdr:colOff>
                    <xdr:row>80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79" r:id="rId2034" name="Check Box 2707">
              <controlPr defaultSize="0" autoFill="0" autoLine="0" autoPict="0">
                <anchor moveWithCells="1">
                  <from>
                    <xdr:col>16</xdr:col>
                    <xdr:colOff>38100</xdr:colOff>
                    <xdr:row>80</xdr:row>
                    <xdr:rowOff>449580</xdr:rowOff>
                  </from>
                  <to>
                    <xdr:col>16</xdr:col>
                    <xdr:colOff>4526280</xdr:colOff>
                    <xdr:row>80</xdr:row>
                    <xdr:rowOff>640080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80" r:id="rId2035" name="Check Box 2708">
              <controlPr defaultSize="0" autoFill="0" autoLine="0" autoPict="0">
                <anchor moveWithCells="1">
                  <from>
                    <xdr:col>16</xdr:col>
                    <xdr:colOff>38100</xdr:colOff>
                    <xdr:row>81</xdr:row>
                    <xdr:rowOff>30480</xdr:rowOff>
                  </from>
                  <to>
                    <xdr:col>16</xdr:col>
                    <xdr:colOff>4533900</xdr:colOff>
                    <xdr:row>81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81" r:id="rId2036" name="Check Box 2709">
              <controlPr defaultSize="0" autoFill="0" autoLine="0" autoPict="0">
                <anchor moveWithCells="1">
                  <from>
                    <xdr:col>16</xdr:col>
                    <xdr:colOff>38100</xdr:colOff>
                    <xdr:row>81</xdr:row>
                    <xdr:rowOff>236220</xdr:rowOff>
                  </from>
                  <to>
                    <xdr:col>16</xdr:col>
                    <xdr:colOff>4533900</xdr:colOff>
                    <xdr:row>81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82" r:id="rId2037" name="Check Box 2710">
              <controlPr defaultSize="0" autoFill="0" autoLine="0" autoPict="0">
                <anchor moveWithCells="1">
                  <from>
                    <xdr:col>16</xdr:col>
                    <xdr:colOff>38100</xdr:colOff>
                    <xdr:row>81</xdr:row>
                    <xdr:rowOff>449580</xdr:rowOff>
                  </from>
                  <to>
                    <xdr:col>16</xdr:col>
                    <xdr:colOff>4526280</xdr:colOff>
                    <xdr:row>81</xdr:row>
                    <xdr:rowOff>640080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83" r:id="rId2038" name="Check Box 2711">
              <controlPr defaultSize="0" autoFill="0" autoLine="0" autoPict="0">
                <anchor moveWithCells="1">
                  <from>
                    <xdr:col>16</xdr:col>
                    <xdr:colOff>38100</xdr:colOff>
                    <xdr:row>82</xdr:row>
                    <xdr:rowOff>30480</xdr:rowOff>
                  </from>
                  <to>
                    <xdr:col>16</xdr:col>
                    <xdr:colOff>4533900</xdr:colOff>
                    <xdr:row>82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84" r:id="rId2039" name="Check Box 2712">
              <controlPr defaultSize="0" autoFill="0" autoLine="0" autoPict="0">
                <anchor moveWithCells="1">
                  <from>
                    <xdr:col>16</xdr:col>
                    <xdr:colOff>38100</xdr:colOff>
                    <xdr:row>82</xdr:row>
                    <xdr:rowOff>236220</xdr:rowOff>
                  </from>
                  <to>
                    <xdr:col>16</xdr:col>
                    <xdr:colOff>4533900</xdr:colOff>
                    <xdr:row>82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85" r:id="rId2040" name="Check Box 2713">
              <controlPr defaultSize="0" autoFill="0" autoLine="0" autoPict="0">
                <anchor moveWithCells="1">
                  <from>
                    <xdr:col>16</xdr:col>
                    <xdr:colOff>38100</xdr:colOff>
                    <xdr:row>82</xdr:row>
                    <xdr:rowOff>449580</xdr:rowOff>
                  </from>
                  <to>
                    <xdr:col>16</xdr:col>
                    <xdr:colOff>4526280</xdr:colOff>
                    <xdr:row>82</xdr:row>
                    <xdr:rowOff>640080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86" r:id="rId2041" name="Check Box 2714">
              <controlPr defaultSize="0" autoFill="0" autoLine="0" autoPict="0">
                <anchor moveWithCells="1">
                  <from>
                    <xdr:col>16</xdr:col>
                    <xdr:colOff>38100</xdr:colOff>
                    <xdr:row>83</xdr:row>
                    <xdr:rowOff>30480</xdr:rowOff>
                  </from>
                  <to>
                    <xdr:col>16</xdr:col>
                    <xdr:colOff>4533900</xdr:colOff>
                    <xdr:row>83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87" r:id="rId2042" name="Check Box 2715">
              <controlPr defaultSize="0" autoFill="0" autoLine="0" autoPict="0">
                <anchor moveWithCells="1">
                  <from>
                    <xdr:col>16</xdr:col>
                    <xdr:colOff>38100</xdr:colOff>
                    <xdr:row>83</xdr:row>
                    <xdr:rowOff>236220</xdr:rowOff>
                  </from>
                  <to>
                    <xdr:col>16</xdr:col>
                    <xdr:colOff>4533900</xdr:colOff>
                    <xdr:row>83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88" r:id="rId2043" name="Check Box 2716">
              <controlPr defaultSize="0" autoFill="0" autoLine="0" autoPict="0">
                <anchor moveWithCells="1">
                  <from>
                    <xdr:col>16</xdr:col>
                    <xdr:colOff>38100</xdr:colOff>
                    <xdr:row>83</xdr:row>
                    <xdr:rowOff>449580</xdr:rowOff>
                  </from>
                  <to>
                    <xdr:col>16</xdr:col>
                    <xdr:colOff>4526280</xdr:colOff>
                    <xdr:row>83</xdr:row>
                    <xdr:rowOff>640080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89" r:id="rId2044" name="Check Box 2717">
              <controlPr defaultSize="0" autoFill="0" autoLine="0" autoPict="0">
                <anchor moveWithCells="1">
                  <from>
                    <xdr:col>16</xdr:col>
                    <xdr:colOff>38100</xdr:colOff>
                    <xdr:row>84</xdr:row>
                    <xdr:rowOff>30480</xdr:rowOff>
                  </from>
                  <to>
                    <xdr:col>16</xdr:col>
                    <xdr:colOff>4533900</xdr:colOff>
                    <xdr:row>84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90" r:id="rId2045" name="Check Box 2718">
              <controlPr defaultSize="0" autoFill="0" autoLine="0" autoPict="0">
                <anchor moveWithCells="1">
                  <from>
                    <xdr:col>16</xdr:col>
                    <xdr:colOff>38100</xdr:colOff>
                    <xdr:row>84</xdr:row>
                    <xdr:rowOff>236220</xdr:rowOff>
                  </from>
                  <to>
                    <xdr:col>16</xdr:col>
                    <xdr:colOff>4533900</xdr:colOff>
                    <xdr:row>84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91" r:id="rId2046" name="Check Box 2719">
              <controlPr defaultSize="0" autoFill="0" autoLine="0" autoPict="0">
                <anchor moveWithCells="1">
                  <from>
                    <xdr:col>16</xdr:col>
                    <xdr:colOff>38100</xdr:colOff>
                    <xdr:row>84</xdr:row>
                    <xdr:rowOff>449580</xdr:rowOff>
                  </from>
                  <to>
                    <xdr:col>16</xdr:col>
                    <xdr:colOff>4526280</xdr:colOff>
                    <xdr:row>84</xdr:row>
                    <xdr:rowOff>640080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92" r:id="rId2047" name="Check Box 2720">
              <controlPr defaultSize="0" autoFill="0" autoLine="0" autoPict="0">
                <anchor moveWithCells="1">
                  <from>
                    <xdr:col>16</xdr:col>
                    <xdr:colOff>38100</xdr:colOff>
                    <xdr:row>85</xdr:row>
                    <xdr:rowOff>30480</xdr:rowOff>
                  </from>
                  <to>
                    <xdr:col>16</xdr:col>
                    <xdr:colOff>4533900</xdr:colOff>
                    <xdr:row>85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93" r:id="rId2048" name="Check Box 2721">
              <controlPr defaultSize="0" autoFill="0" autoLine="0" autoPict="0">
                <anchor moveWithCells="1">
                  <from>
                    <xdr:col>16</xdr:col>
                    <xdr:colOff>38100</xdr:colOff>
                    <xdr:row>85</xdr:row>
                    <xdr:rowOff>236220</xdr:rowOff>
                  </from>
                  <to>
                    <xdr:col>16</xdr:col>
                    <xdr:colOff>4533900</xdr:colOff>
                    <xdr:row>85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94" r:id="rId2049" name="Check Box 2722">
              <controlPr defaultSize="0" autoFill="0" autoLine="0" autoPict="0">
                <anchor moveWithCells="1">
                  <from>
                    <xdr:col>16</xdr:col>
                    <xdr:colOff>38100</xdr:colOff>
                    <xdr:row>85</xdr:row>
                    <xdr:rowOff>449580</xdr:rowOff>
                  </from>
                  <to>
                    <xdr:col>16</xdr:col>
                    <xdr:colOff>4526280</xdr:colOff>
                    <xdr:row>85</xdr:row>
                    <xdr:rowOff>640080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95" r:id="rId2050" name="Check Box 2723">
              <controlPr defaultSize="0" autoFill="0" autoLine="0" autoPict="0">
                <anchor moveWithCells="1">
                  <from>
                    <xdr:col>16</xdr:col>
                    <xdr:colOff>38100</xdr:colOff>
                    <xdr:row>86</xdr:row>
                    <xdr:rowOff>30480</xdr:rowOff>
                  </from>
                  <to>
                    <xdr:col>16</xdr:col>
                    <xdr:colOff>4533900</xdr:colOff>
                    <xdr:row>86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96" r:id="rId2051" name="Check Box 2724">
              <controlPr defaultSize="0" autoFill="0" autoLine="0" autoPict="0">
                <anchor moveWithCells="1">
                  <from>
                    <xdr:col>16</xdr:col>
                    <xdr:colOff>38100</xdr:colOff>
                    <xdr:row>86</xdr:row>
                    <xdr:rowOff>236220</xdr:rowOff>
                  </from>
                  <to>
                    <xdr:col>16</xdr:col>
                    <xdr:colOff>4533900</xdr:colOff>
                    <xdr:row>86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97" r:id="rId2052" name="Check Box 2725">
              <controlPr defaultSize="0" autoFill="0" autoLine="0" autoPict="0">
                <anchor moveWithCells="1">
                  <from>
                    <xdr:col>16</xdr:col>
                    <xdr:colOff>38100</xdr:colOff>
                    <xdr:row>86</xdr:row>
                    <xdr:rowOff>449580</xdr:rowOff>
                  </from>
                  <to>
                    <xdr:col>16</xdr:col>
                    <xdr:colOff>4526280</xdr:colOff>
                    <xdr:row>86</xdr:row>
                    <xdr:rowOff>640080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98" r:id="rId2053" name="Check Box 2726">
              <controlPr defaultSize="0" autoFill="0" autoLine="0" autoPict="0">
                <anchor moveWithCells="1">
                  <from>
                    <xdr:col>16</xdr:col>
                    <xdr:colOff>38100</xdr:colOff>
                    <xdr:row>87</xdr:row>
                    <xdr:rowOff>30480</xdr:rowOff>
                  </from>
                  <to>
                    <xdr:col>16</xdr:col>
                    <xdr:colOff>4533900</xdr:colOff>
                    <xdr:row>87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99" r:id="rId2054" name="Check Box 2727">
              <controlPr defaultSize="0" autoFill="0" autoLine="0" autoPict="0">
                <anchor moveWithCells="1">
                  <from>
                    <xdr:col>16</xdr:col>
                    <xdr:colOff>38100</xdr:colOff>
                    <xdr:row>87</xdr:row>
                    <xdr:rowOff>236220</xdr:rowOff>
                  </from>
                  <to>
                    <xdr:col>16</xdr:col>
                    <xdr:colOff>4533900</xdr:colOff>
                    <xdr:row>87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00" r:id="rId2055" name="Check Box 2728">
              <controlPr defaultSize="0" autoFill="0" autoLine="0" autoPict="0">
                <anchor moveWithCells="1">
                  <from>
                    <xdr:col>16</xdr:col>
                    <xdr:colOff>38100</xdr:colOff>
                    <xdr:row>87</xdr:row>
                    <xdr:rowOff>449580</xdr:rowOff>
                  </from>
                  <to>
                    <xdr:col>16</xdr:col>
                    <xdr:colOff>4526280</xdr:colOff>
                    <xdr:row>87</xdr:row>
                    <xdr:rowOff>640080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01" r:id="rId2056" name="Check Box 2729">
              <controlPr defaultSize="0" autoFill="0" autoLine="0" autoPict="0">
                <anchor moveWithCells="1">
                  <from>
                    <xdr:col>16</xdr:col>
                    <xdr:colOff>38100</xdr:colOff>
                    <xdr:row>88</xdr:row>
                    <xdr:rowOff>30480</xdr:rowOff>
                  </from>
                  <to>
                    <xdr:col>16</xdr:col>
                    <xdr:colOff>4533900</xdr:colOff>
                    <xdr:row>88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02" r:id="rId2057" name="Check Box 2730">
              <controlPr defaultSize="0" autoFill="0" autoLine="0" autoPict="0">
                <anchor moveWithCells="1">
                  <from>
                    <xdr:col>16</xdr:col>
                    <xdr:colOff>38100</xdr:colOff>
                    <xdr:row>88</xdr:row>
                    <xdr:rowOff>236220</xdr:rowOff>
                  </from>
                  <to>
                    <xdr:col>16</xdr:col>
                    <xdr:colOff>4533900</xdr:colOff>
                    <xdr:row>88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03" r:id="rId2058" name="Check Box 2731">
              <controlPr defaultSize="0" autoFill="0" autoLine="0" autoPict="0">
                <anchor moveWithCells="1">
                  <from>
                    <xdr:col>16</xdr:col>
                    <xdr:colOff>38100</xdr:colOff>
                    <xdr:row>88</xdr:row>
                    <xdr:rowOff>449580</xdr:rowOff>
                  </from>
                  <to>
                    <xdr:col>16</xdr:col>
                    <xdr:colOff>4526280</xdr:colOff>
                    <xdr:row>88</xdr:row>
                    <xdr:rowOff>640080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04" r:id="rId2059" name="Check Box 2732">
              <controlPr defaultSize="0" autoFill="0" autoLine="0" autoPict="0">
                <anchor moveWithCells="1">
                  <from>
                    <xdr:col>16</xdr:col>
                    <xdr:colOff>38100</xdr:colOff>
                    <xdr:row>89</xdr:row>
                    <xdr:rowOff>30480</xdr:rowOff>
                  </from>
                  <to>
                    <xdr:col>16</xdr:col>
                    <xdr:colOff>4533900</xdr:colOff>
                    <xdr:row>89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05" r:id="rId2060" name="Check Box 2733">
              <controlPr defaultSize="0" autoFill="0" autoLine="0" autoPict="0">
                <anchor moveWithCells="1">
                  <from>
                    <xdr:col>16</xdr:col>
                    <xdr:colOff>38100</xdr:colOff>
                    <xdr:row>89</xdr:row>
                    <xdr:rowOff>236220</xdr:rowOff>
                  </from>
                  <to>
                    <xdr:col>16</xdr:col>
                    <xdr:colOff>4533900</xdr:colOff>
                    <xdr:row>89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06" r:id="rId2061" name="Check Box 2734">
              <controlPr defaultSize="0" autoFill="0" autoLine="0" autoPict="0">
                <anchor moveWithCells="1">
                  <from>
                    <xdr:col>16</xdr:col>
                    <xdr:colOff>38100</xdr:colOff>
                    <xdr:row>89</xdr:row>
                    <xdr:rowOff>449580</xdr:rowOff>
                  </from>
                  <to>
                    <xdr:col>16</xdr:col>
                    <xdr:colOff>4526280</xdr:colOff>
                    <xdr:row>89</xdr:row>
                    <xdr:rowOff>640080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07" r:id="rId2062" name="Check Box 2735">
              <controlPr defaultSize="0" autoFill="0" autoLine="0" autoPict="0">
                <anchor moveWithCells="1">
                  <from>
                    <xdr:col>16</xdr:col>
                    <xdr:colOff>38100</xdr:colOff>
                    <xdr:row>90</xdr:row>
                    <xdr:rowOff>30480</xdr:rowOff>
                  </from>
                  <to>
                    <xdr:col>16</xdr:col>
                    <xdr:colOff>4533900</xdr:colOff>
                    <xdr:row>90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08" r:id="rId2063" name="Check Box 2736">
              <controlPr defaultSize="0" autoFill="0" autoLine="0" autoPict="0">
                <anchor moveWithCells="1">
                  <from>
                    <xdr:col>16</xdr:col>
                    <xdr:colOff>38100</xdr:colOff>
                    <xdr:row>90</xdr:row>
                    <xdr:rowOff>236220</xdr:rowOff>
                  </from>
                  <to>
                    <xdr:col>16</xdr:col>
                    <xdr:colOff>4533900</xdr:colOff>
                    <xdr:row>90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09" r:id="rId2064" name="Check Box 2737">
              <controlPr defaultSize="0" autoFill="0" autoLine="0" autoPict="0">
                <anchor moveWithCells="1">
                  <from>
                    <xdr:col>16</xdr:col>
                    <xdr:colOff>38100</xdr:colOff>
                    <xdr:row>90</xdr:row>
                    <xdr:rowOff>449580</xdr:rowOff>
                  </from>
                  <to>
                    <xdr:col>16</xdr:col>
                    <xdr:colOff>4526280</xdr:colOff>
                    <xdr:row>90</xdr:row>
                    <xdr:rowOff>640080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10" r:id="rId2065" name="Check Box 2738">
              <controlPr defaultSize="0" autoFill="0" autoLine="0" autoPict="0">
                <anchor moveWithCells="1">
                  <from>
                    <xdr:col>16</xdr:col>
                    <xdr:colOff>38100</xdr:colOff>
                    <xdr:row>91</xdr:row>
                    <xdr:rowOff>30480</xdr:rowOff>
                  </from>
                  <to>
                    <xdr:col>16</xdr:col>
                    <xdr:colOff>4533900</xdr:colOff>
                    <xdr:row>91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11" r:id="rId2066" name="Check Box 2739">
              <controlPr defaultSize="0" autoFill="0" autoLine="0" autoPict="0">
                <anchor moveWithCells="1">
                  <from>
                    <xdr:col>16</xdr:col>
                    <xdr:colOff>38100</xdr:colOff>
                    <xdr:row>91</xdr:row>
                    <xdr:rowOff>236220</xdr:rowOff>
                  </from>
                  <to>
                    <xdr:col>16</xdr:col>
                    <xdr:colOff>4533900</xdr:colOff>
                    <xdr:row>91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12" r:id="rId2067" name="Check Box 2740">
              <controlPr defaultSize="0" autoFill="0" autoLine="0" autoPict="0">
                <anchor moveWithCells="1">
                  <from>
                    <xdr:col>16</xdr:col>
                    <xdr:colOff>38100</xdr:colOff>
                    <xdr:row>91</xdr:row>
                    <xdr:rowOff>449580</xdr:rowOff>
                  </from>
                  <to>
                    <xdr:col>16</xdr:col>
                    <xdr:colOff>4526280</xdr:colOff>
                    <xdr:row>91</xdr:row>
                    <xdr:rowOff>640080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13" r:id="rId2068" name="Check Box 2741">
              <controlPr defaultSize="0" autoFill="0" autoLine="0" autoPict="0">
                <anchor moveWithCells="1">
                  <from>
                    <xdr:col>16</xdr:col>
                    <xdr:colOff>38100</xdr:colOff>
                    <xdr:row>92</xdr:row>
                    <xdr:rowOff>30480</xdr:rowOff>
                  </from>
                  <to>
                    <xdr:col>16</xdr:col>
                    <xdr:colOff>4533900</xdr:colOff>
                    <xdr:row>92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14" r:id="rId2069" name="Check Box 2742">
              <controlPr defaultSize="0" autoFill="0" autoLine="0" autoPict="0">
                <anchor moveWithCells="1">
                  <from>
                    <xdr:col>16</xdr:col>
                    <xdr:colOff>38100</xdr:colOff>
                    <xdr:row>92</xdr:row>
                    <xdr:rowOff>236220</xdr:rowOff>
                  </from>
                  <to>
                    <xdr:col>16</xdr:col>
                    <xdr:colOff>4533900</xdr:colOff>
                    <xdr:row>92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15" r:id="rId2070" name="Check Box 2743">
              <controlPr defaultSize="0" autoFill="0" autoLine="0" autoPict="0">
                <anchor moveWithCells="1">
                  <from>
                    <xdr:col>16</xdr:col>
                    <xdr:colOff>38100</xdr:colOff>
                    <xdr:row>92</xdr:row>
                    <xdr:rowOff>449580</xdr:rowOff>
                  </from>
                  <to>
                    <xdr:col>16</xdr:col>
                    <xdr:colOff>4526280</xdr:colOff>
                    <xdr:row>92</xdr:row>
                    <xdr:rowOff>640080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16" r:id="rId2071" name="Check Box 2744">
              <controlPr defaultSize="0" autoFill="0" autoLine="0" autoPict="0">
                <anchor moveWithCells="1">
                  <from>
                    <xdr:col>16</xdr:col>
                    <xdr:colOff>38100</xdr:colOff>
                    <xdr:row>93</xdr:row>
                    <xdr:rowOff>30480</xdr:rowOff>
                  </from>
                  <to>
                    <xdr:col>16</xdr:col>
                    <xdr:colOff>4533900</xdr:colOff>
                    <xdr:row>93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17" r:id="rId2072" name="Check Box 2745">
              <controlPr defaultSize="0" autoFill="0" autoLine="0" autoPict="0">
                <anchor moveWithCells="1">
                  <from>
                    <xdr:col>16</xdr:col>
                    <xdr:colOff>38100</xdr:colOff>
                    <xdr:row>93</xdr:row>
                    <xdr:rowOff>236220</xdr:rowOff>
                  </from>
                  <to>
                    <xdr:col>16</xdr:col>
                    <xdr:colOff>4533900</xdr:colOff>
                    <xdr:row>93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18" r:id="rId2073" name="Check Box 2746">
              <controlPr defaultSize="0" autoFill="0" autoLine="0" autoPict="0">
                <anchor moveWithCells="1">
                  <from>
                    <xdr:col>16</xdr:col>
                    <xdr:colOff>38100</xdr:colOff>
                    <xdr:row>93</xdr:row>
                    <xdr:rowOff>449580</xdr:rowOff>
                  </from>
                  <to>
                    <xdr:col>16</xdr:col>
                    <xdr:colOff>4526280</xdr:colOff>
                    <xdr:row>93</xdr:row>
                    <xdr:rowOff>640080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19" r:id="rId2074" name="Check Box 2747">
              <controlPr defaultSize="0" autoFill="0" autoLine="0" autoPict="0">
                <anchor moveWithCells="1">
                  <from>
                    <xdr:col>16</xdr:col>
                    <xdr:colOff>38100</xdr:colOff>
                    <xdr:row>94</xdr:row>
                    <xdr:rowOff>30480</xdr:rowOff>
                  </from>
                  <to>
                    <xdr:col>16</xdr:col>
                    <xdr:colOff>4533900</xdr:colOff>
                    <xdr:row>94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20" r:id="rId2075" name="Check Box 2748">
              <controlPr defaultSize="0" autoFill="0" autoLine="0" autoPict="0">
                <anchor moveWithCells="1">
                  <from>
                    <xdr:col>16</xdr:col>
                    <xdr:colOff>38100</xdr:colOff>
                    <xdr:row>94</xdr:row>
                    <xdr:rowOff>236220</xdr:rowOff>
                  </from>
                  <to>
                    <xdr:col>16</xdr:col>
                    <xdr:colOff>4533900</xdr:colOff>
                    <xdr:row>94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21" r:id="rId2076" name="Check Box 2749">
              <controlPr defaultSize="0" autoFill="0" autoLine="0" autoPict="0">
                <anchor moveWithCells="1">
                  <from>
                    <xdr:col>16</xdr:col>
                    <xdr:colOff>38100</xdr:colOff>
                    <xdr:row>94</xdr:row>
                    <xdr:rowOff>449580</xdr:rowOff>
                  </from>
                  <to>
                    <xdr:col>16</xdr:col>
                    <xdr:colOff>4526280</xdr:colOff>
                    <xdr:row>94</xdr:row>
                    <xdr:rowOff>640080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22" r:id="rId2077" name="Check Box 2750">
              <controlPr defaultSize="0" autoFill="0" autoLine="0" autoPict="0">
                <anchor moveWithCells="1">
                  <from>
                    <xdr:col>16</xdr:col>
                    <xdr:colOff>38100</xdr:colOff>
                    <xdr:row>95</xdr:row>
                    <xdr:rowOff>30480</xdr:rowOff>
                  </from>
                  <to>
                    <xdr:col>16</xdr:col>
                    <xdr:colOff>4533900</xdr:colOff>
                    <xdr:row>95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23" r:id="rId2078" name="Check Box 2751">
              <controlPr defaultSize="0" autoFill="0" autoLine="0" autoPict="0">
                <anchor moveWithCells="1">
                  <from>
                    <xdr:col>16</xdr:col>
                    <xdr:colOff>38100</xdr:colOff>
                    <xdr:row>95</xdr:row>
                    <xdr:rowOff>236220</xdr:rowOff>
                  </from>
                  <to>
                    <xdr:col>16</xdr:col>
                    <xdr:colOff>4533900</xdr:colOff>
                    <xdr:row>95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24" r:id="rId2079" name="Check Box 2752">
              <controlPr defaultSize="0" autoFill="0" autoLine="0" autoPict="0">
                <anchor moveWithCells="1">
                  <from>
                    <xdr:col>16</xdr:col>
                    <xdr:colOff>38100</xdr:colOff>
                    <xdr:row>95</xdr:row>
                    <xdr:rowOff>449580</xdr:rowOff>
                  </from>
                  <to>
                    <xdr:col>16</xdr:col>
                    <xdr:colOff>4526280</xdr:colOff>
                    <xdr:row>95</xdr:row>
                    <xdr:rowOff>640080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25" r:id="rId2080" name="Check Box 2753">
              <controlPr defaultSize="0" autoFill="0" autoLine="0" autoPict="0">
                <anchor moveWithCells="1">
                  <from>
                    <xdr:col>16</xdr:col>
                    <xdr:colOff>38100</xdr:colOff>
                    <xdr:row>96</xdr:row>
                    <xdr:rowOff>30480</xdr:rowOff>
                  </from>
                  <to>
                    <xdr:col>16</xdr:col>
                    <xdr:colOff>4533900</xdr:colOff>
                    <xdr:row>96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26" r:id="rId2081" name="Check Box 2754">
              <controlPr defaultSize="0" autoFill="0" autoLine="0" autoPict="0">
                <anchor moveWithCells="1">
                  <from>
                    <xdr:col>16</xdr:col>
                    <xdr:colOff>38100</xdr:colOff>
                    <xdr:row>96</xdr:row>
                    <xdr:rowOff>236220</xdr:rowOff>
                  </from>
                  <to>
                    <xdr:col>16</xdr:col>
                    <xdr:colOff>4533900</xdr:colOff>
                    <xdr:row>96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27" r:id="rId2082" name="Check Box 2755">
              <controlPr defaultSize="0" autoFill="0" autoLine="0" autoPict="0">
                <anchor moveWithCells="1">
                  <from>
                    <xdr:col>16</xdr:col>
                    <xdr:colOff>38100</xdr:colOff>
                    <xdr:row>96</xdr:row>
                    <xdr:rowOff>449580</xdr:rowOff>
                  </from>
                  <to>
                    <xdr:col>16</xdr:col>
                    <xdr:colOff>4526280</xdr:colOff>
                    <xdr:row>96</xdr:row>
                    <xdr:rowOff>640080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28" r:id="rId2083" name="Check Box 2756">
              <controlPr defaultSize="0" autoFill="0" autoLine="0" autoPict="0">
                <anchor moveWithCells="1">
                  <from>
                    <xdr:col>16</xdr:col>
                    <xdr:colOff>38100</xdr:colOff>
                    <xdr:row>97</xdr:row>
                    <xdr:rowOff>30480</xdr:rowOff>
                  </from>
                  <to>
                    <xdr:col>16</xdr:col>
                    <xdr:colOff>4533900</xdr:colOff>
                    <xdr:row>97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29" r:id="rId2084" name="Check Box 2757">
              <controlPr defaultSize="0" autoFill="0" autoLine="0" autoPict="0">
                <anchor moveWithCells="1">
                  <from>
                    <xdr:col>16</xdr:col>
                    <xdr:colOff>38100</xdr:colOff>
                    <xdr:row>97</xdr:row>
                    <xdr:rowOff>236220</xdr:rowOff>
                  </from>
                  <to>
                    <xdr:col>16</xdr:col>
                    <xdr:colOff>4533900</xdr:colOff>
                    <xdr:row>97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0" r:id="rId2085" name="Check Box 2758">
              <controlPr defaultSize="0" autoFill="0" autoLine="0" autoPict="0">
                <anchor moveWithCells="1">
                  <from>
                    <xdr:col>16</xdr:col>
                    <xdr:colOff>38100</xdr:colOff>
                    <xdr:row>97</xdr:row>
                    <xdr:rowOff>449580</xdr:rowOff>
                  </from>
                  <to>
                    <xdr:col>16</xdr:col>
                    <xdr:colOff>4526280</xdr:colOff>
                    <xdr:row>97</xdr:row>
                    <xdr:rowOff>640080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1" r:id="rId2086" name="Check Box 2759">
              <controlPr defaultSize="0" autoFill="0" autoLine="0" autoPict="0">
                <anchor moveWithCells="1">
                  <from>
                    <xdr:col>16</xdr:col>
                    <xdr:colOff>38100</xdr:colOff>
                    <xdr:row>98</xdr:row>
                    <xdr:rowOff>30480</xdr:rowOff>
                  </from>
                  <to>
                    <xdr:col>16</xdr:col>
                    <xdr:colOff>4533900</xdr:colOff>
                    <xdr:row>98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2" r:id="rId2087" name="Check Box 2760">
              <controlPr defaultSize="0" autoFill="0" autoLine="0" autoPict="0">
                <anchor moveWithCells="1">
                  <from>
                    <xdr:col>16</xdr:col>
                    <xdr:colOff>38100</xdr:colOff>
                    <xdr:row>98</xdr:row>
                    <xdr:rowOff>236220</xdr:rowOff>
                  </from>
                  <to>
                    <xdr:col>16</xdr:col>
                    <xdr:colOff>4533900</xdr:colOff>
                    <xdr:row>98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3" r:id="rId2088" name="Check Box 2761">
              <controlPr defaultSize="0" autoFill="0" autoLine="0" autoPict="0">
                <anchor moveWithCells="1">
                  <from>
                    <xdr:col>16</xdr:col>
                    <xdr:colOff>38100</xdr:colOff>
                    <xdr:row>98</xdr:row>
                    <xdr:rowOff>449580</xdr:rowOff>
                  </from>
                  <to>
                    <xdr:col>16</xdr:col>
                    <xdr:colOff>4526280</xdr:colOff>
                    <xdr:row>98</xdr:row>
                    <xdr:rowOff>640080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4" r:id="rId2089" name="Check Box 2762">
              <controlPr defaultSize="0" autoFill="0" autoLine="0" autoPict="0">
                <anchor moveWithCells="1">
                  <from>
                    <xdr:col>16</xdr:col>
                    <xdr:colOff>38100</xdr:colOff>
                    <xdr:row>99</xdr:row>
                    <xdr:rowOff>30480</xdr:rowOff>
                  </from>
                  <to>
                    <xdr:col>16</xdr:col>
                    <xdr:colOff>4533900</xdr:colOff>
                    <xdr:row>99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5" r:id="rId2090" name="Check Box 2763">
              <controlPr defaultSize="0" autoFill="0" autoLine="0" autoPict="0">
                <anchor moveWithCells="1">
                  <from>
                    <xdr:col>16</xdr:col>
                    <xdr:colOff>38100</xdr:colOff>
                    <xdr:row>99</xdr:row>
                    <xdr:rowOff>236220</xdr:rowOff>
                  </from>
                  <to>
                    <xdr:col>16</xdr:col>
                    <xdr:colOff>4533900</xdr:colOff>
                    <xdr:row>99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6" r:id="rId2091" name="Check Box 2764">
              <controlPr defaultSize="0" autoFill="0" autoLine="0" autoPict="0">
                <anchor moveWithCells="1">
                  <from>
                    <xdr:col>16</xdr:col>
                    <xdr:colOff>38100</xdr:colOff>
                    <xdr:row>99</xdr:row>
                    <xdr:rowOff>449580</xdr:rowOff>
                  </from>
                  <to>
                    <xdr:col>16</xdr:col>
                    <xdr:colOff>4526280</xdr:colOff>
                    <xdr:row>99</xdr:row>
                    <xdr:rowOff>640080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" r:id="rId2092" name="Check Box 2765">
              <controlPr defaultSize="0" autoFill="0" autoLine="0" autoPict="0">
                <anchor moveWithCells="1">
                  <from>
                    <xdr:col>16</xdr:col>
                    <xdr:colOff>38100</xdr:colOff>
                    <xdr:row>100</xdr:row>
                    <xdr:rowOff>30480</xdr:rowOff>
                  </from>
                  <to>
                    <xdr:col>16</xdr:col>
                    <xdr:colOff>4533900</xdr:colOff>
                    <xdr:row>100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8" r:id="rId2093" name="Check Box 2766">
              <controlPr defaultSize="0" autoFill="0" autoLine="0" autoPict="0">
                <anchor moveWithCells="1">
                  <from>
                    <xdr:col>16</xdr:col>
                    <xdr:colOff>38100</xdr:colOff>
                    <xdr:row>100</xdr:row>
                    <xdr:rowOff>236220</xdr:rowOff>
                  </from>
                  <to>
                    <xdr:col>16</xdr:col>
                    <xdr:colOff>4533900</xdr:colOff>
                    <xdr:row>100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9" r:id="rId2094" name="Check Box 2767">
              <controlPr defaultSize="0" autoFill="0" autoLine="0" autoPict="0">
                <anchor moveWithCells="1">
                  <from>
                    <xdr:col>16</xdr:col>
                    <xdr:colOff>38100</xdr:colOff>
                    <xdr:row>100</xdr:row>
                    <xdr:rowOff>449580</xdr:rowOff>
                  </from>
                  <to>
                    <xdr:col>16</xdr:col>
                    <xdr:colOff>4526280</xdr:colOff>
                    <xdr:row>100</xdr:row>
                    <xdr:rowOff>640080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0" r:id="rId2095" name="Check Box 2768">
              <controlPr defaultSize="0" autoFill="0" autoLine="0" autoPict="0">
                <anchor moveWithCells="1">
                  <from>
                    <xdr:col>16</xdr:col>
                    <xdr:colOff>38100</xdr:colOff>
                    <xdr:row>101</xdr:row>
                    <xdr:rowOff>30480</xdr:rowOff>
                  </from>
                  <to>
                    <xdr:col>16</xdr:col>
                    <xdr:colOff>4533900</xdr:colOff>
                    <xdr:row>101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1" r:id="rId2096" name="Check Box 2769">
              <controlPr defaultSize="0" autoFill="0" autoLine="0" autoPict="0">
                <anchor moveWithCells="1">
                  <from>
                    <xdr:col>16</xdr:col>
                    <xdr:colOff>38100</xdr:colOff>
                    <xdr:row>101</xdr:row>
                    <xdr:rowOff>236220</xdr:rowOff>
                  </from>
                  <to>
                    <xdr:col>16</xdr:col>
                    <xdr:colOff>4533900</xdr:colOff>
                    <xdr:row>101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2" r:id="rId2097" name="Check Box 2770">
              <controlPr defaultSize="0" autoFill="0" autoLine="0" autoPict="0">
                <anchor moveWithCells="1">
                  <from>
                    <xdr:col>16</xdr:col>
                    <xdr:colOff>38100</xdr:colOff>
                    <xdr:row>101</xdr:row>
                    <xdr:rowOff>449580</xdr:rowOff>
                  </from>
                  <to>
                    <xdr:col>16</xdr:col>
                    <xdr:colOff>4526280</xdr:colOff>
                    <xdr:row>101</xdr:row>
                    <xdr:rowOff>640080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3" r:id="rId2098" name="Check Box 2771">
              <controlPr defaultSize="0" autoFill="0" autoLine="0" autoPict="0">
                <anchor moveWithCells="1">
                  <from>
                    <xdr:col>16</xdr:col>
                    <xdr:colOff>38100</xdr:colOff>
                    <xdr:row>102</xdr:row>
                    <xdr:rowOff>30480</xdr:rowOff>
                  </from>
                  <to>
                    <xdr:col>16</xdr:col>
                    <xdr:colOff>4533900</xdr:colOff>
                    <xdr:row>102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4" r:id="rId2099" name="Check Box 2772">
              <controlPr defaultSize="0" autoFill="0" autoLine="0" autoPict="0">
                <anchor moveWithCells="1">
                  <from>
                    <xdr:col>16</xdr:col>
                    <xdr:colOff>38100</xdr:colOff>
                    <xdr:row>102</xdr:row>
                    <xdr:rowOff>236220</xdr:rowOff>
                  </from>
                  <to>
                    <xdr:col>16</xdr:col>
                    <xdr:colOff>4533900</xdr:colOff>
                    <xdr:row>102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5" r:id="rId2100" name="Check Box 2773">
              <controlPr defaultSize="0" autoFill="0" autoLine="0" autoPict="0">
                <anchor moveWithCells="1">
                  <from>
                    <xdr:col>16</xdr:col>
                    <xdr:colOff>38100</xdr:colOff>
                    <xdr:row>102</xdr:row>
                    <xdr:rowOff>449580</xdr:rowOff>
                  </from>
                  <to>
                    <xdr:col>16</xdr:col>
                    <xdr:colOff>4526280</xdr:colOff>
                    <xdr:row>102</xdr:row>
                    <xdr:rowOff>640080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6" r:id="rId2101" name="Check Box 2774">
              <controlPr defaultSize="0" autoFill="0" autoLine="0" autoPict="0">
                <anchor moveWithCells="1">
                  <from>
                    <xdr:col>16</xdr:col>
                    <xdr:colOff>38100</xdr:colOff>
                    <xdr:row>103</xdr:row>
                    <xdr:rowOff>30480</xdr:rowOff>
                  </from>
                  <to>
                    <xdr:col>16</xdr:col>
                    <xdr:colOff>4533900</xdr:colOff>
                    <xdr:row>103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7" r:id="rId2102" name="Check Box 2775">
              <controlPr defaultSize="0" autoFill="0" autoLine="0" autoPict="0">
                <anchor moveWithCells="1">
                  <from>
                    <xdr:col>16</xdr:col>
                    <xdr:colOff>38100</xdr:colOff>
                    <xdr:row>103</xdr:row>
                    <xdr:rowOff>236220</xdr:rowOff>
                  </from>
                  <to>
                    <xdr:col>16</xdr:col>
                    <xdr:colOff>4533900</xdr:colOff>
                    <xdr:row>103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8" r:id="rId2103" name="Check Box 2776">
              <controlPr defaultSize="0" autoFill="0" autoLine="0" autoPict="0">
                <anchor moveWithCells="1">
                  <from>
                    <xdr:col>16</xdr:col>
                    <xdr:colOff>38100</xdr:colOff>
                    <xdr:row>103</xdr:row>
                    <xdr:rowOff>449580</xdr:rowOff>
                  </from>
                  <to>
                    <xdr:col>16</xdr:col>
                    <xdr:colOff>4526280</xdr:colOff>
                    <xdr:row>103</xdr:row>
                    <xdr:rowOff>640080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2D582FB-A064-42DE-AE84-7D11C20DEE98}">
          <x14:formula1>
            <xm:f>入力規則!$A$1:$A$2</xm:f>
          </x14:formula1>
          <xm:sqref>L5:N104 P5:P104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99BFA-DA3F-4975-8363-E17446D813AB}">
  <sheetPr codeName="Sheet3"/>
  <dimension ref="A1:E42"/>
  <sheetViews>
    <sheetView workbookViewId="0">
      <selection activeCell="C42" sqref="C42"/>
    </sheetView>
  </sheetViews>
  <sheetFormatPr defaultRowHeight="18"/>
  <cols>
    <col min="1" max="1" width="23.3984375" customWidth="1"/>
    <col min="2" max="2" width="47.09765625" customWidth="1"/>
    <col min="4" max="5" width="10.19921875" hidden="1" customWidth="1"/>
  </cols>
  <sheetData>
    <row r="1" spans="1:5">
      <c r="A1" s="45" t="s">
        <v>18</v>
      </c>
      <c r="B1" s="59"/>
      <c r="C1" s="46"/>
    </row>
    <row r="2" spans="1:5" ht="39.75" customHeight="1">
      <c r="A2" s="52" t="s">
        <v>59</v>
      </c>
      <c r="B2" s="53"/>
      <c r="C2" s="12"/>
    </row>
    <row r="3" spans="1:5" ht="39.75" customHeight="1">
      <c r="A3" s="57" t="s">
        <v>112</v>
      </c>
      <c r="B3" s="58"/>
      <c r="C3" s="10">
        <f>SUM(一覧!AE5:AE104)</f>
        <v>0</v>
      </c>
      <c r="D3" s="15">
        <v>45566</v>
      </c>
      <c r="E3" s="15">
        <v>45747</v>
      </c>
    </row>
    <row r="4" spans="1:5" ht="39.75" customHeight="1">
      <c r="A4" s="57" t="s">
        <v>67</v>
      </c>
      <c r="B4" s="58"/>
      <c r="C4" s="10">
        <f>SUM(一覧!AF5:AF104)</f>
        <v>0</v>
      </c>
    </row>
    <row r="5" spans="1:5" ht="39.75" customHeight="1">
      <c r="A5" s="57" t="s">
        <v>68</v>
      </c>
      <c r="B5" s="58"/>
      <c r="C5" s="10">
        <f>SUM(一覧!AI5:AI104)</f>
        <v>0</v>
      </c>
    </row>
    <row r="6" spans="1:5" ht="39.75" customHeight="1">
      <c r="A6" s="57" t="s">
        <v>69</v>
      </c>
      <c r="B6" s="58"/>
      <c r="C6" s="10">
        <f>SUM(一覧!AJ5:AJ104)</f>
        <v>0</v>
      </c>
    </row>
    <row r="7" spans="1:5" ht="39.75" customHeight="1">
      <c r="A7" s="57" t="s">
        <v>101</v>
      </c>
      <c r="B7" s="58"/>
      <c r="C7" s="10">
        <f>SUM(一覧!AX5:AX104)</f>
        <v>0</v>
      </c>
    </row>
    <row r="8" spans="1:5" ht="39.75" customHeight="1">
      <c r="A8" s="57" t="s">
        <v>102</v>
      </c>
      <c r="B8" s="60"/>
      <c r="C8" s="58"/>
    </row>
    <row r="9" spans="1:5" ht="39.75" customHeight="1">
      <c r="A9" s="61" t="s">
        <v>103</v>
      </c>
      <c r="B9" s="61"/>
      <c r="C9" s="10">
        <f>COUNTIF(一覧!$BE$5:$BE$104,"*A*")</f>
        <v>0</v>
      </c>
    </row>
    <row r="10" spans="1:5" ht="39.75" customHeight="1">
      <c r="A10" s="61" t="s">
        <v>105</v>
      </c>
      <c r="B10" s="61"/>
      <c r="C10" s="10">
        <f>COUNTIF(一覧!$BE$5:$BE$104,"*B*")</f>
        <v>0</v>
      </c>
    </row>
    <row r="11" spans="1:5" ht="39.75" customHeight="1">
      <c r="A11" s="61" t="s">
        <v>104</v>
      </c>
      <c r="B11" s="61"/>
      <c r="C11" s="10">
        <f>COUNTIF(一覧!$BE$5:$BE$104,"*C*")</f>
        <v>0</v>
      </c>
    </row>
    <row r="12" spans="1:5" ht="39.75" customHeight="1">
      <c r="A12" s="57" t="s">
        <v>93</v>
      </c>
      <c r="B12" s="60"/>
      <c r="C12" s="58"/>
    </row>
    <row r="13" spans="1:5" ht="39.75" customHeight="1">
      <c r="A13" s="55" t="s">
        <v>60</v>
      </c>
      <c r="B13" s="11" t="s">
        <v>19</v>
      </c>
      <c r="C13" s="10">
        <f>COUNTIF(一覧!BH:BH,TRUE)</f>
        <v>0</v>
      </c>
    </row>
    <row r="14" spans="1:5" ht="39.75" customHeight="1">
      <c r="A14" s="55"/>
      <c r="B14" s="11" t="s">
        <v>20</v>
      </c>
      <c r="C14" s="10">
        <f>COUNTIF(一覧!BJ:BJ,TRUE)</f>
        <v>0</v>
      </c>
    </row>
    <row r="15" spans="1:5" ht="39.75" customHeight="1">
      <c r="A15" s="56"/>
      <c r="B15" s="11" t="s">
        <v>21</v>
      </c>
      <c r="C15" s="10">
        <f>COUNTIF(一覧!BL:BL,TRUE)</f>
        <v>0</v>
      </c>
    </row>
    <row r="16" spans="1:5" ht="39.75" customHeight="1">
      <c r="A16" s="54" t="s">
        <v>61</v>
      </c>
      <c r="B16" s="11" t="s">
        <v>22</v>
      </c>
      <c r="C16" s="10">
        <f>COUNTIF(一覧!BN:BN,TRUE)</f>
        <v>0</v>
      </c>
    </row>
    <row r="17" spans="1:3" ht="39.75" customHeight="1">
      <c r="A17" s="55"/>
      <c r="B17" s="11" t="s">
        <v>23</v>
      </c>
      <c r="C17" s="10">
        <f>COUNTIF(一覧!BP:BP,TRUE)</f>
        <v>0</v>
      </c>
    </row>
    <row r="18" spans="1:3" ht="39.75" customHeight="1">
      <c r="A18" s="55"/>
      <c r="B18" s="11" t="s">
        <v>24</v>
      </c>
      <c r="C18" s="10">
        <f>COUNTIF(一覧!BR:BR,TRUE)</f>
        <v>0</v>
      </c>
    </row>
    <row r="19" spans="1:3" ht="39.75" customHeight="1">
      <c r="A19" s="55"/>
      <c r="B19" s="11" t="s">
        <v>25</v>
      </c>
      <c r="C19" s="10">
        <f>COUNTIF(一覧!BT:BT,TRUE)</f>
        <v>0</v>
      </c>
    </row>
    <row r="20" spans="1:3" ht="39.75" customHeight="1">
      <c r="A20" s="56"/>
      <c r="B20" s="11" t="s">
        <v>26</v>
      </c>
      <c r="C20" s="10">
        <f>COUNTIF(一覧!BV:BV,TRUE)</f>
        <v>0</v>
      </c>
    </row>
    <row r="21" spans="1:3" ht="39.75" customHeight="1">
      <c r="A21" s="54" t="s">
        <v>27</v>
      </c>
      <c r="B21" s="11" t="s">
        <v>28</v>
      </c>
      <c r="C21" s="10">
        <f>COUNTIF(一覧!BX:BX,TRUE)</f>
        <v>0</v>
      </c>
    </row>
    <row r="22" spans="1:3" ht="39.75" customHeight="1">
      <c r="A22" s="55"/>
      <c r="B22" s="11" t="s">
        <v>29</v>
      </c>
      <c r="C22" s="10">
        <f>COUNTIF(一覧!BZ:BZ,TRUE)</f>
        <v>0</v>
      </c>
    </row>
    <row r="23" spans="1:3" ht="39.75" customHeight="1">
      <c r="A23" s="55"/>
      <c r="B23" s="11" t="s">
        <v>110</v>
      </c>
      <c r="C23" s="10">
        <f>COUNTIF(一覧!CB:CB,TRUE)</f>
        <v>0</v>
      </c>
    </row>
    <row r="24" spans="1:3" ht="39.75" customHeight="1">
      <c r="A24" s="55"/>
      <c r="B24" s="11" t="s">
        <v>30</v>
      </c>
      <c r="C24" s="10">
        <f>COUNTIF(一覧!CD:CD,TRUE)</f>
        <v>0</v>
      </c>
    </row>
    <row r="25" spans="1:3" ht="39.75" customHeight="1">
      <c r="A25" s="56"/>
      <c r="B25" s="11" t="s">
        <v>26</v>
      </c>
      <c r="C25" s="10">
        <f>COUNTIF(一覧!CF:CF,TRUE)</f>
        <v>0</v>
      </c>
    </row>
    <row r="26" spans="1:3" ht="39.75" customHeight="1">
      <c r="A26" s="45" t="s">
        <v>31</v>
      </c>
      <c r="B26" s="46"/>
      <c r="C26" s="10">
        <f>COUNTIF(一覧!CH:CH,TRUE)</f>
        <v>0</v>
      </c>
    </row>
    <row r="27" spans="1:3" ht="39.75" hidden="1" customHeight="1">
      <c r="A27" s="47" t="s">
        <v>94</v>
      </c>
      <c r="B27" s="28" t="s">
        <v>32</v>
      </c>
      <c r="C27" s="29">
        <f>COUNTIF(一覧!CI:CI,TRUE)</f>
        <v>0</v>
      </c>
    </row>
    <row r="28" spans="1:3" ht="39.75" hidden="1" customHeight="1">
      <c r="A28" s="48"/>
      <c r="B28" s="28" t="s">
        <v>33</v>
      </c>
      <c r="C28" s="29">
        <f>COUNTIF(一覧!CJ:CJ,TRUE)</f>
        <v>0</v>
      </c>
    </row>
    <row r="29" spans="1:3" ht="39.75" hidden="1" customHeight="1">
      <c r="A29" s="48"/>
      <c r="B29" s="28" t="s">
        <v>34</v>
      </c>
      <c r="C29" s="29">
        <f>COUNTIF(一覧!CK:CK,TRUE)</f>
        <v>0</v>
      </c>
    </row>
    <row r="30" spans="1:3" ht="39.75" hidden="1" customHeight="1">
      <c r="A30" s="48"/>
      <c r="B30" s="28" t="s">
        <v>35</v>
      </c>
      <c r="C30" s="29">
        <f>COUNTIF(一覧!CL:CL,TRUE)</f>
        <v>0</v>
      </c>
    </row>
    <row r="31" spans="1:3" ht="39.75" hidden="1" customHeight="1">
      <c r="A31" s="49"/>
      <c r="B31" s="28" t="s">
        <v>36</v>
      </c>
      <c r="C31" s="29">
        <f>COUNTIF(一覧!CM:CM,TRUE)</f>
        <v>0</v>
      </c>
    </row>
    <row r="32" spans="1:3" ht="39.75" hidden="1" customHeight="1">
      <c r="A32" s="50" t="s">
        <v>95</v>
      </c>
      <c r="B32" s="51"/>
      <c r="C32" s="29">
        <f>SUM(一覧!AP5:AP104)</f>
        <v>0</v>
      </c>
    </row>
    <row r="33" spans="1:3" ht="39.75" hidden="1" customHeight="1">
      <c r="A33" s="50" t="s">
        <v>96</v>
      </c>
      <c r="B33" s="51"/>
      <c r="C33" s="29">
        <f>SUM(一覧!AQ5:AQ104)</f>
        <v>0</v>
      </c>
    </row>
    <row r="34" spans="1:3" ht="39.75" hidden="1" customHeight="1">
      <c r="A34" s="50" t="s">
        <v>97</v>
      </c>
      <c r="B34" s="51"/>
      <c r="C34" s="29">
        <f>SUM(一覧!AR5:AR104)</f>
        <v>0</v>
      </c>
    </row>
    <row r="35" spans="1:3" ht="39.75" customHeight="1">
      <c r="A35" s="57" t="s">
        <v>113</v>
      </c>
      <c r="B35" s="58"/>
      <c r="C35" s="10">
        <f>SUM(一覧!AS5:AS104)</f>
        <v>0</v>
      </c>
    </row>
    <row r="36" spans="1:3" ht="39.75" hidden="1" customHeight="1">
      <c r="A36" s="50" t="s">
        <v>98</v>
      </c>
      <c r="B36" s="51"/>
      <c r="C36" s="29">
        <f>SUM(一覧!AT5:AT104)</f>
        <v>0</v>
      </c>
    </row>
    <row r="37" spans="1:3" ht="39.75" hidden="1" customHeight="1">
      <c r="A37" s="50" t="s">
        <v>99</v>
      </c>
      <c r="B37" s="51"/>
      <c r="C37" s="29">
        <f>SUM(一覧!AU5:AU104)</f>
        <v>0</v>
      </c>
    </row>
    <row r="38" spans="1:3" ht="39.75" hidden="1" customHeight="1">
      <c r="A38" s="50" t="s">
        <v>100</v>
      </c>
      <c r="B38" s="51"/>
      <c r="C38" s="29">
        <f>SUM(一覧!AV5:AV104)</f>
        <v>0</v>
      </c>
    </row>
    <row r="39" spans="1:3" ht="39.75" customHeight="1">
      <c r="A39" s="57" t="s">
        <v>115</v>
      </c>
      <c r="B39" s="58"/>
      <c r="C39" s="10">
        <f>SUM(一覧!CQ5:CQ104)</f>
        <v>0</v>
      </c>
    </row>
    <row r="40" spans="1:3" ht="39.75" customHeight="1">
      <c r="A40" s="57" t="s">
        <v>116</v>
      </c>
      <c r="B40" s="58"/>
      <c r="C40" s="10">
        <f>SUM(一覧!CR5:CR104)</f>
        <v>0</v>
      </c>
    </row>
    <row r="41" spans="1:3" ht="39.75" customHeight="1">
      <c r="A41" s="57" t="s">
        <v>117</v>
      </c>
      <c r="B41" s="58"/>
      <c r="C41" s="10">
        <f>SUM(一覧!CS5:CS104)</f>
        <v>0</v>
      </c>
    </row>
    <row r="42" spans="1:3" ht="39.75" customHeight="1">
      <c r="A42" s="52" t="s">
        <v>114</v>
      </c>
      <c r="B42" s="53"/>
      <c r="C42" s="12"/>
    </row>
  </sheetData>
  <sheetProtection sheet="1" objects="1" scenarios="1"/>
  <mergeCells count="28">
    <mergeCell ref="A1:C1"/>
    <mergeCell ref="A21:A25"/>
    <mergeCell ref="A13:A15"/>
    <mergeCell ref="A2:B2"/>
    <mergeCell ref="A4:B4"/>
    <mergeCell ref="A5:B5"/>
    <mergeCell ref="A6:B6"/>
    <mergeCell ref="A12:C12"/>
    <mergeCell ref="A3:B3"/>
    <mergeCell ref="A7:B7"/>
    <mergeCell ref="A8:C8"/>
    <mergeCell ref="A9:B9"/>
    <mergeCell ref="A10:B10"/>
    <mergeCell ref="A11:B11"/>
    <mergeCell ref="A26:B26"/>
    <mergeCell ref="A27:A31"/>
    <mergeCell ref="A32:B32"/>
    <mergeCell ref="A42:B42"/>
    <mergeCell ref="A16:A20"/>
    <mergeCell ref="A33:B33"/>
    <mergeCell ref="A34:B34"/>
    <mergeCell ref="A35:B35"/>
    <mergeCell ref="A36:B36"/>
    <mergeCell ref="A38:B38"/>
    <mergeCell ref="A37:B37"/>
    <mergeCell ref="A39:B39"/>
    <mergeCell ref="A40:B40"/>
    <mergeCell ref="A41:B41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41137-0C6E-43EE-ACC3-3413B5130B82}">
  <dimension ref="A1:A2"/>
  <sheetViews>
    <sheetView workbookViewId="0"/>
  </sheetViews>
  <sheetFormatPr defaultRowHeight="18"/>
  <sheetData>
    <row r="1" spans="1:1">
      <c r="A1" t="s">
        <v>65</v>
      </c>
    </row>
    <row r="2" spans="1:1">
      <c r="A2" t="s">
        <v>66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一覧</vt:lpstr>
      <vt:lpstr>集計</vt:lpstr>
      <vt:lpstr>入力規則</vt:lpstr>
      <vt:lpstr>一覧!Print_Area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2026-04-04T02:20:47Z</dcterms:modified>
</cp:coreProperties>
</file>